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320" windowHeight="12120"/>
  </bookViews>
  <sheets>
    <sheet name="Invoice Tracker" sheetId="1" r:id="rId1"/>
  </sheets>
  <calcPr calcId="125725"/>
</workbook>
</file>

<file path=xl/calcChain.xml><?xml version="1.0" encoding="utf-8"?>
<calcChain xmlns="http://schemas.openxmlformats.org/spreadsheetml/2006/main">
  <c r="G9" i="1"/>
  <c r="J9" s="1"/>
  <c r="G17"/>
  <c r="J17" s="1"/>
  <c r="G16"/>
  <c r="J16" s="1"/>
  <c r="G15"/>
  <c r="J15" s="1"/>
  <c r="G7"/>
  <c r="J7" s="1"/>
  <c r="G14"/>
  <c r="J14" s="1"/>
  <c r="G13"/>
  <c r="J13" s="1"/>
  <c r="G12"/>
  <c r="J12" s="1"/>
  <c r="G11"/>
  <c r="J11" s="1"/>
  <c r="G10"/>
  <c r="J10" s="1"/>
  <c r="G6"/>
  <c r="J6" s="1"/>
  <c r="G8"/>
  <c r="J8" s="1"/>
  <c r="G5"/>
  <c r="J5" s="1"/>
  <c r="G4"/>
  <c r="J4" s="1"/>
  <c r="F18"/>
  <c r="H18"/>
  <c r="J18" l="1"/>
</calcChain>
</file>

<file path=xl/sharedStrings.xml><?xml version="1.0" encoding="utf-8"?>
<sst xmlns="http://schemas.openxmlformats.org/spreadsheetml/2006/main" count="18" uniqueCount="16">
  <si>
    <t>Invoice #</t>
  </si>
  <si>
    <t>Date</t>
  </si>
  <si>
    <t>Total Paid</t>
  </si>
  <si>
    <t>Date Paid</t>
  </si>
  <si>
    <t>Outstanding</t>
  </si>
  <si>
    <t>Total</t>
  </si>
  <si>
    <t>Payment Due</t>
  </si>
  <si>
    <t>Customer Name</t>
  </si>
  <si>
    <t>Contoso</t>
  </si>
  <si>
    <t>Smith</t>
  </si>
  <si>
    <t xml:space="preserve">Amount </t>
  </si>
  <si>
    <t xml:space="preserve">Late Fee </t>
  </si>
  <si>
    <t>Jonathon Haas</t>
  </si>
  <si>
    <t>Stephanie Bourne</t>
  </si>
  <si>
    <t>Invoice Tracker</t>
  </si>
  <si>
    <t>4/31/2009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</si>
</sst>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8"/>
      <color theme="4" tint="-0.24994659260841701"/>
      <name val="Calibri"/>
      <family val="2"/>
      <scheme val="minor"/>
    </font>
    <font>
      <sz val="11"/>
      <color theme="4" tint="-0.249946592608417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0" fontId="1" fillId="0" borderId="0" xfId="0" applyFont="1"/>
    <xf numFmtId="0" fontId="0" fillId="0" borderId="0" xfId="0" applyFont="1"/>
    <xf numFmtId="14" fontId="0" fillId="0" borderId="0" xfId="0" applyNumberFormat="1" applyFont="1"/>
    <xf numFmtId="44" fontId="0" fillId="0" borderId="0" xfId="0" applyNumberFormat="1" applyFont="1"/>
    <xf numFmtId="0" fontId="0" fillId="0" borderId="0" xfId="0" applyFont="1" applyBorder="1"/>
    <xf numFmtId="14" fontId="0" fillId="0" borderId="0" xfId="0" applyNumberFormat="1" applyFont="1" applyBorder="1"/>
    <xf numFmtId="49" fontId="0" fillId="0" borderId="0" xfId="0" applyNumberFormat="1" applyFont="1" applyBorder="1"/>
    <xf numFmtId="44" fontId="0" fillId="0" borderId="0" xfId="0" applyNumberFormat="1" applyFont="1" applyBorder="1"/>
    <xf numFmtId="0" fontId="2" fillId="0" borderId="0" xfId="0" applyFont="1" applyBorder="1"/>
    <xf numFmtId="14" fontId="2" fillId="0" borderId="0" xfId="0" applyNumberFormat="1" applyFont="1" applyBorder="1"/>
    <xf numFmtId="49" fontId="2" fillId="0" borderId="0" xfId="0" applyNumberFormat="1" applyFont="1" applyBorder="1"/>
    <xf numFmtId="44" fontId="2" fillId="0" borderId="0" xfId="0" applyNumberFormat="1" applyFont="1" applyBorder="1"/>
    <xf numFmtId="14" fontId="0" fillId="0" borderId="0" xfId="0" applyNumberForma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invoices" displayName="invoices" ref="B3:J18" totalsRowCount="1" headerRowDxfId="20" dataDxfId="19" totalsRowDxfId="18">
  <autoFilter ref="B3:J17"/>
  <sortState ref="B4:J17">
    <sortCondition ref="B3:B17"/>
  </sortState>
  <tableColumns count="9">
    <tableColumn id="1" name="Invoice #" totalsRowLabel="Total" dataDxfId="17" totalsRowDxfId="16"/>
    <tableColumn id="2" name="Date" dataDxfId="15" totalsRowDxfId="14"/>
    <tableColumn id="3" name="Payment Due" dataDxfId="13" totalsRowDxfId="12"/>
    <tableColumn id="4" name="Customer Name" dataDxfId="11" totalsRowDxfId="10"/>
    <tableColumn id="5" name="Amount " totalsRowFunction="sum" dataDxfId="9" totalsRowDxfId="8"/>
    <tableColumn id="6" name="Late Fee " dataDxfId="7" totalsRowDxfId="6">
      <calculatedColumnFormula>IF(invoices[[#This Row],[Payment Due]]&gt;=invoices[[#This Row],[Date Paid]],,5)</calculatedColumnFormula>
    </tableColumn>
    <tableColumn id="7" name="Total Paid" totalsRowFunction="sum" dataDxfId="5" totalsRowDxfId="4"/>
    <tableColumn id="8" name="Date Paid" dataDxfId="3" totalsRowDxfId="2"/>
    <tableColumn id="9" name="Outstanding" totalsRowFunction="sum" dataDxfId="1" totalsRowDxfId="0">
      <calculatedColumnFormula>invoices[[#This Row],[Amount ]]-invoices[[#This Row],[Total Paid]]+invoices[[#This Row],[Late Fee 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8"/>
  <sheetViews>
    <sheetView showGridLines="0" tabSelected="1" workbookViewId="0">
      <selection activeCell="A4" sqref="A4"/>
    </sheetView>
  </sheetViews>
  <sheetFormatPr defaultRowHeight="15"/>
  <cols>
    <col min="1" max="1" width="2.42578125" customWidth="1"/>
    <col min="2" max="2" width="14.7109375" customWidth="1"/>
    <col min="3" max="3" width="16.140625" customWidth="1"/>
    <col min="4" max="4" width="16.5703125" customWidth="1"/>
    <col min="5" max="5" width="48.85546875" customWidth="1"/>
    <col min="6" max="6" width="21.5703125" customWidth="1"/>
    <col min="7" max="7" width="20.140625" customWidth="1"/>
    <col min="8" max="8" width="20.85546875" customWidth="1"/>
    <col min="9" max="9" width="15.85546875" customWidth="1"/>
    <col min="10" max="10" width="19.42578125" customWidth="1"/>
  </cols>
  <sheetData>
    <row r="1" spans="2:10" ht="23.25">
      <c r="B1" s="16" t="s">
        <v>14</v>
      </c>
      <c r="C1" s="17"/>
    </row>
    <row r="2" spans="2:10">
      <c r="B2" s="3"/>
    </row>
    <row r="3" spans="2:10">
      <c r="B3" s="4" t="s">
        <v>0</v>
      </c>
      <c r="C3" s="4" t="s">
        <v>1</v>
      </c>
      <c r="D3" s="4" t="s">
        <v>6</v>
      </c>
      <c r="E3" t="s">
        <v>7</v>
      </c>
      <c r="F3" t="s">
        <v>10</v>
      </c>
      <c r="G3" t="s">
        <v>11</v>
      </c>
      <c r="H3" s="4" t="s">
        <v>2</v>
      </c>
      <c r="I3" s="4" t="s">
        <v>3</v>
      </c>
      <c r="J3" s="4" t="s">
        <v>4</v>
      </c>
    </row>
    <row r="4" spans="2:10">
      <c r="B4" s="4">
        <v>1001</v>
      </c>
      <c r="C4" s="5">
        <v>39828</v>
      </c>
      <c r="D4" s="5">
        <v>39859</v>
      </c>
      <c r="E4" s="1" t="s">
        <v>9</v>
      </c>
      <c r="F4" s="6">
        <v>20199</v>
      </c>
      <c r="G4" s="6">
        <f>IF(invoices[[#This Row],[Payment Due]]&gt;=invoices[[#This Row],[Date Paid]],,5)</f>
        <v>0</v>
      </c>
      <c r="H4" s="6">
        <v>20199</v>
      </c>
      <c r="I4" s="5">
        <v>39845</v>
      </c>
      <c r="J4" s="6">
        <f>invoices[[#This Row],[Amount ]]-invoices[[#This Row],[Total Paid]]+invoices[[#This Row],[Late Fee ]]</f>
        <v>0</v>
      </c>
    </row>
    <row r="5" spans="2:10">
      <c r="B5" s="4">
        <v>1002</v>
      </c>
      <c r="C5" s="5">
        <v>39855</v>
      </c>
      <c r="D5" s="5">
        <v>39904</v>
      </c>
      <c r="E5" s="1" t="s">
        <v>9</v>
      </c>
      <c r="F5" s="6">
        <v>15700</v>
      </c>
      <c r="G5" s="6">
        <f>IF(invoices[[#This Row],[Payment Due]]&gt;=invoices[[#This Row],[Date Paid]],,5)</f>
        <v>5</v>
      </c>
      <c r="H5" s="6">
        <v>7500</v>
      </c>
      <c r="I5" s="5">
        <v>39913</v>
      </c>
      <c r="J5" s="6">
        <f>invoices[[#This Row],[Amount ]]-invoices[[#This Row],[Total Paid]]+invoices[[#This Row],[Late Fee ]]</f>
        <v>8205</v>
      </c>
    </row>
    <row r="6" spans="2:10">
      <c r="B6" s="7">
        <v>1003</v>
      </c>
      <c r="C6" s="8">
        <v>39861</v>
      </c>
      <c r="D6" s="8">
        <v>39918</v>
      </c>
      <c r="E6" s="2" t="s">
        <v>8</v>
      </c>
      <c r="F6" s="10">
        <v>13799</v>
      </c>
      <c r="G6" s="10">
        <f>IF(invoices[[#This Row],[Payment Due]]&gt;=invoices[[#This Row],[Date Paid]],,5)</f>
        <v>0</v>
      </c>
      <c r="H6" s="10">
        <v>5500</v>
      </c>
      <c r="I6" s="8">
        <v>39889</v>
      </c>
      <c r="J6" s="10">
        <f>invoices[[#This Row],[Amount ]]-invoices[[#This Row],[Total Paid]]+invoices[[#This Row],[Late Fee ]]</f>
        <v>8299</v>
      </c>
    </row>
    <row r="7" spans="2:10">
      <c r="B7" s="7">
        <v>1004</v>
      </c>
      <c r="C7" s="8">
        <v>39880</v>
      </c>
      <c r="D7" s="8">
        <v>39904</v>
      </c>
      <c r="E7" s="1" t="s">
        <v>12</v>
      </c>
      <c r="F7" s="10">
        <v>120</v>
      </c>
      <c r="G7" s="10">
        <f>IF(invoices[[#This Row],[Payment Due]]&gt;=invoices[[#This Row],[Date Paid]],,5)</f>
        <v>5</v>
      </c>
      <c r="H7" s="10">
        <v>75</v>
      </c>
      <c r="I7" s="8">
        <v>39919</v>
      </c>
      <c r="J7" s="10">
        <f>invoices[[#This Row],[Amount ]]-invoices[[#This Row],[Total Paid]]+invoices[[#This Row],[Late Fee ]]</f>
        <v>50</v>
      </c>
    </row>
    <row r="8" spans="2:10">
      <c r="B8" s="4">
        <v>1005</v>
      </c>
      <c r="C8" s="5">
        <v>39889</v>
      </c>
      <c r="D8" s="15" t="s">
        <v>15</v>
      </c>
      <c r="E8" s="1" t="s">
        <v>8</v>
      </c>
      <c r="F8" s="6">
        <v>150</v>
      </c>
      <c r="G8" s="6">
        <f>IF(invoices[[#This Row],[Payment Due]]&gt;=invoices[[#This Row],[Date Paid]],,5)</f>
        <v>0</v>
      </c>
      <c r="H8" s="6">
        <v>75</v>
      </c>
      <c r="I8" s="5">
        <v>39914</v>
      </c>
      <c r="J8" s="6">
        <f>invoices[[#This Row],[Amount ]]-invoices[[#This Row],[Total Paid]]+invoices[[#This Row],[Late Fee ]]</f>
        <v>75</v>
      </c>
    </row>
    <row r="9" spans="2:10">
      <c r="B9" s="4">
        <v>1006</v>
      </c>
      <c r="C9" s="5">
        <v>39904</v>
      </c>
      <c r="D9" s="5">
        <v>39965</v>
      </c>
      <c r="E9" s="1" t="s">
        <v>13</v>
      </c>
      <c r="F9" s="6">
        <v>1475</v>
      </c>
      <c r="G9" s="6">
        <f>IF(invoices[[#This Row],[Payment Due]]&gt;=invoices[[#This Row],[Date Paid]],,5)</f>
        <v>0</v>
      </c>
      <c r="H9" s="6">
        <v>1200</v>
      </c>
      <c r="I9" s="5">
        <v>39931</v>
      </c>
      <c r="J9" s="6">
        <f>invoices[[#This Row],[Amount ]]-invoices[[#This Row],[Total Paid]]+invoices[[#This Row],[Late Fee ]]</f>
        <v>275</v>
      </c>
    </row>
    <row r="10" spans="2:10">
      <c r="B10" s="7"/>
      <c r="C10" s="8"/>
      <c r="D10" s="8"/>
      <c r="E10" s="9"/>
      <c r="F10" s="10"/>
      <c r="G10" s="10">
        <f>IF(invoices[[#This Row],[Payment Due]]&gt;=invoices[[#This Row],[Date Paid]],,5)</f>
        <v>0</v>
      </c>
      <c r="H10" s="10"/>
      <c r="I10" s="8"/>
      <c r="J10" s="10">
        <f>invoices[[#This Row],[Amount ]]-invoices[[#This Row],[Total Paid]]+invoices[[#This Row],[Late Fee ]]</f>
        <v>0</v>
      </c>
    </row>
    <row r="11" spans="2:10">
      <c r="B11" s="7"/>
      <c r="C11" s="8"/>
      <c r="D11" s="8"/>
      <c r="E11" s="9"/>
      <c r="F11" s="10"/>
      <c r="G11" s="10">
        <f>IF(invoices[[#This Row],[Payment Due]]&gt;=invoices[[#This Row],[Date Paid]],,5)</f>
        <v>0</v>
      </c>
      <c r="H11" s="10"/>
      <c r="I11" s="8"/>
      <c r="J11" s="10">
        <f>invoices[[#This Row],[Amount ]]-invoices[[#This Row],[Total Paid]]+invoices[[#This Row],[Late Fee ]]</f>
        <v>0</v>
      </c>
    </row>
    <row r="12" spans="2:10">
      <c r="B12" s="7"/>
      <c r="C12" s="8"/>
      <c r="D12" s="8"/>
      <c r="E12" s="9"/>
      <c r="F12" s="10"/>
      <c r="G12" s="10">
        <f>IF(invoices[[#This Row],[Payment Due]]&gt;=invoices[[#This Row],[Date Paid]],,5)</f>
        <v>0</v>
      </c>
      <c r="H12" s="10"/>
      <c r="I12" s="8"/>
      <c r="J12" s="10">
        <f>invoices[[#This Row],[Amount ]]-invoices[[#This Row],[Total Paid]]+invoices[[#This Row],[Late Fee ]]</f>
        <v>0</v>
      </c>
    </row>
    <row r="13" spans="2:10">
      <c r="B13" s="7"/>
      <c r="C13" s="8"/>
      <c r="D13" s="8"/>
      <c r="E13" s="9"/>
      <c r="F13" s="10"/>
      <c r="G13" s="10">
        <f>IF(invoices[[#This Row],[Payment Due]]&gt;=invoices[[#This Row],[Date Paid]],,5)</f>
        <v>0</v>
      </c>
      <c r="H13" s="10"/>
      <c r="I13" s="8"/>
      <c r="J13" s="10">
        <f>invoices[[#This Row],[Amount ]]-invoices[[#This Row],[Total Paid]]+invoices[[#This Row],[Late Fee ]]</f>
        <v>0</v>
      </c>
    </row>
    <row r="14" spans="2:10">
      <c r="B14" s="7"/>
      <c r="C14" s="8"/>
      <c r="D14" s="8"/>
      <c r="E14" s="9"/>
      <c r="F14" s="10"/>
      <c r="G14" s="10">
        <f>IF(invoices[[#This Row],[Payment Due]]&gt;=invoices[[#This Row],[Date Paid]],,5)</f>
        <v>0</v>
      </c>
      <c r="H14" s="10"/>
      <c r="I14" s="8"/>
      <c r="J14" s="10">
        <f>invoices[[#This Row],[Amount ]]-invoices[[#This Row],[Total Paid]]+invoices[[#This Row],[Late Fee ]]</f>
        <v>0</v>
      </c>
    </row>
    <row r="15" spans="2:10">
      <c r="B15" s="11"/>
      <c r="C15" s="12"/>
      <c r="D15" s="12"/>
      <c r="E15" s="13"/>
      <c r="F15" s="14"/>
      <c r="G15" s="14">
        <f>IF(invoices[[#This Row],[Payment Due]]&gt;=invoices[[#This Row],[Date Paid]],,5)</f>
        <v>0</v>
      </c>
      <c r="H15" s="14"/>
      <c r="I15" s="12"/>
      <c r="J15" s="14">
        <f>invoices[[#This Row],[Amount ]]-invoices[[#This Row],[Total Paid]]+invoices[[#This Row],[Late Fee ]]</f>
        <v>0</v>
      </c>
    </row>
    <row r="16" spans="2:10">
      <c r="B16" s="11"/>
      <c r="C16" s="12"/>
      <c r="D16" s="12"/>
      <c r="E16" s="13"/>
      <c r="F16" s="14"/>
      <c r="G16" s="14">
        <f>IF(invoices[[#This Row],[Payment Due]]&gt;=invoices[[#This Row],[Date Paid]],,5)</f>
        <v>0</v>
      </c>
      <c r="H16" s="14"/>
      <c r="I16" s="12"/>
      <c r="J16" s="14">
        <f>invoices[[#This Row],[Amount ]]-invoices[[#This Row],[Total Paid]]+invoices[[#This Row],[Late Fee ]]</f>
        <v>0</v>
      </c>
    </row>
    <row r="17" spans="2:10">
      <c r="B17" s="11"/>
      <c r="C17" s="12"/>
      <c r="D17" s="12"/>
      <c r="E17" s="2"/>
      <c r="F17" s="14"/>
      <c r="G17" s="14">
        <f>IF(invoices[[#This Row],[Payment Due]]&gt;=invoices[[#This Row],[Date Paid]],,5)</f>
        <v>0</v>
      </c>
      <c r="H17" s="14"/>
      <c r="I17" s="12"/>
      <c r="J17" s="14">
        <f>invoices[[#This Row],[Amount ]]-invoices[[#This Row],[Total Paid]]+invoices[[#This Row],[Late Fee ]]</f>
        <v>0</v>
      </c>
    </row>
    <row r="18" spans="2:10">
      <c r="B18" s="4" t="s">
        <v>5</v>
      </c>
      <c r="C18" s="4"/>
      <c r="D18" s="4"/>
      <c r="E18" s="4"/>
      <c r="F18" s="6">
        <f>SUBTOTAL(109,[[Amount ]])</f>
        <v>51443</v>
      </c>
      <c r="G18" s="4"/>
      <c r="H18" s="6">
        <f>SUBTOTAL(109,[Total Paid])</f>
        <v>34549</v>
      </c>
      <c r="I18" s="4"/>
      <c r="J18" s="6">
        <f>SUBTOTAL(109,[Outstanding])</f>
        <v>16904</v>
      </c>
    </row>
  </sheetData>
  <mergeCells count="1">
    <mergeCell ref="B1:C1"/>
  </mergeCells>
  <conditionalFormatting sqref="J4:J17 G4:G17">
    <cfRule type="cellIs" dxfId="21" priority="2" operator="greaterThan">
      <formula>0</formula>
    </cfRule>
  </conditionalFormatting>
  <printOptions horizontalCentered="1"/>
  <pageMargins left="0.5" right="0.5" top="0.5" bottom="0.5" header="0.3" footer="0.3"/>
  <pageSetup scale="48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Tracker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Zenee Miller</dc:creator>
  <cp:lastModifiedBy>Zenee Miller</cp:lastModifiedBy>
  <cp:lastPrinted>2009-01-28T08:18:35Z</cp:lastPrinted>
  <dcterms:created xsi:type="dcterms:W3CDTF">2009-01-06T00:22:05Z</dcterms:created>
  <dcterms:modified xsi:type="dcterms:W3CDTF">2010-03-08T05:06:27Z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TC103551881033</vt:lpwstr>
  </property>
</Properties>
</file>