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bookViews>
    <workbookView xWindow="0" yWindow="0" windowWidth="20640" windowHeight="11760"/>
  </bookViews>
  <sheets>
    <sheet name="Learning Log" sheetId="2" r:id="rId1"/>
  </sheets>
  <definedNames>
    <definedName name="_xlnm._FilterDatabase" localSheetId="0" hidden="1">'Learning Log'!$B$3:$H$63</definedName>
    <definedName name="CurrentTime">TIME(HOUR(NOW()),MINUTE(NOW()),SECOND(NOW()))</definedName>
    <definedName name="LastRow">MAX(MATCH(9.99E+307,'Learning Log'!$B:$B),MATCH(REPT("z",255),'Learning Log'!$B:$B))</definedName>
    <definedName name="MinuteInterval">'Learning Log'!$H$2</definedName>
    <definedName name="MinuteText">'Learning Log'!$G$2</definedName>
    <definedName name="_xlnm.Print_Titles" localSheetId="0">'Learning Log'!$3:$3</definedName>
    <definedName name="ScheduleStart">'Learning Log'!$F$2</definedName>
    <definedName name="Slicer_TIME">#N/A</definedName>
    <definedName name="ThisCol">'Learning Log'!A$4:INDEX('Learning Log'!A:A,LastRow,1)</definedName>
    <definedName name="ThisRow">'Learning Log'!$C1:$H1</definedName>
    <definedName name="ThisWeekday">CHOOSE(WEEKDAY(TODAY()),"Sunday","Monday","Tuesday","Wednesday","Thursday","Friday","Saturday")</definedName>
    <definedName name="Times">tblSchedule[COURSE]</definedName>
  </definedNames>
  <calcPr calcId="124519"/>
  <extLst xmlns:x15="http://schemas.microsoft.com/office/spreadsheetml/2010/11/main">
    <ext xmlns:x14="http://schemas.microsoft.com/office/spreadsheetml/2009/9/main" uri="{79F54976-1DA5-4618-B147-4CDE4B953A38}">
      <x14:workbookPr/>
    </ext>
    <ext uri="{46BE6895-7355-4a93-B00E-2C351335B9C9}">
      <x15:slicerCaches xmlns:x14="http://schemas.microsoft.com/office/spreadsheetml/2009/9/main">
        <x14:slicerCache r:id=""/>
      </x15:slicerCaches>
    </ext>
  </extLst>
</workbook>
</file>

<file path=xl/calcChain.xml><?xml version="1.0" encoding="utf-8"?>
<calcChain xmlns="http://schemas.openxmlformats.org/spreadsheetml/2006/main">
  <c r="E39" i="2"/>
  <c r="F39"/>
  <c r="C39"/>
  <c r="G39"/>
  <c r="H39"/>
  <c r="E40" l="1"/>
  <c r="F40"/>
  <c r="C40"/>
  <c r="G40"/>
  <c r="H40"/>
  <c r="H41" l="1"/>
  <c r="E41"/>
  <c r="D41"/>
  <c r="C41"/>
  <c r="F41"/>
  <c r="G41"/>
  <c r="H42" l="1"/>
  <c r="E42"/>
  <c r="D42"/>
  <c r="C42"/>
  <c r="F42"/>
  <c r="G42"/>
  <c r="G43" l="1"/>
  <c r="D43"/>
  <c r="H43"/>
  <c r="E43"/>
  <c r="C43"/>
  <c r="F43"/>
  <c r="G44" l="1"/>
  <c r="D44"/>
  <c r="H44"/>
  <c r="E44"/>
  <c r="C44"/>
  <c r="F44"/>
  <c r="F45" l="1"/>
  <c r="C45"/>
  <c r="G45"/>
  <c r="D45"/>
  <c r="H45"/>
  <c r="E45"/>
  <c r="F46" l="1"/>
  <c r="D46"/>
  <c r="G46"/>
  <c r="H46"/>
  <c r="E46"/>
  <c r="C46"/>
  <c r="E47" l="1"/>
  <c r="F47"/>
  <c r="C47"/>
  <c r="H47"/>
  <c r="G47"/>
  <c r="D47"/>
  <c r="E48" l="1"/>
  <c r="C48"/>
  <c r="F48"/>
  <c r="H48"/>
  <c r="D48"/>
  <c r="G48"/>
  <c r="H49" l="1"/>
  <c r="E49"/>
  <c r="G49"/>
  <c r="F49"/>
  <c r="C49"/>
  <c r="D49"/>
  <c r="H50" l="1"/>
  <c r="E50"/>
  <c r="F50"/>
  <c r="G50"/>
  <c r="C50"/>
  <c r="D50"/>
  <c r="G51" l="1"/>
  <c r="D51"/>
  <c r="H51"/>
  <c r="F51"/>
  <c r="C51"/>
  <c r="E51"/>
  <c r="G52" l="1"/>
  <c r="H52"/>
  <c r="F52"/>
  <c r="C52"/>
  <c r="D52"/>
  <c r="E52"/>
  <c r="H53" l="1"/>
  <c r="F53"/>
  <c r="C53"/>
  <c r="G53"/>
  <c r="D53"/>
  <c r="E53"/>
  <c r="H54" l="1"/>
  <c r="F54"/>
  <c r="C54"/>
  <c r="G54"/>
  <c r="D54"/>
  <c r="E54"/>
  <c r="G55" l="1"/>
  <c r="E55"/>
  <c r="D55"/>
  <c r="H55"/>
  <c r="F55"/>
  <c r="C55"/>
  <c r="C57" l="1"/>
  <c r="F57"/>
  <c r="H57"/>
  <c r="D57"/>
  <c r="E57"/>
  <c r="G57"/>
  <c r="G56"/>
  <c r="E56"/>
  <c r="D56"/>
  <c r="H56"/>
  <c r="F56"/>
  <c r="C56"/>
  <c r="D58" l="1"/>
  <c r="E58"/>
  <c r="G58"/>
  <c r="C58"/>
  <c r="F58"/>
  <c r="H58"/>
  <c r="C59" l="1"/>
  <c r="F59"/>
  <c r="H59"/>
  <c r="D59"/>
  <c r="E59"/>
  <c r="G59"/>
  <c r="C60" l="1"/>
  <c r="D60"/>
  <c r="E60"/>
  <c r="F60"/>
  <c r="G60"/>
  <c r="H60"/>
  <c r="C61" l="1"/>
  <c r="D61"/>
  <c r="E61"/>
  <c r="F61"/>
  <c r="G61"/>
  <c r="H61"/>
  <c r="D62" l="1"/>
  <c r="E62"/>
  <c r="G62"/>
  <c r="C62"/>
  <c r="F62"/>
  <c r="H62"/>
  <c r="D63" l="1"/>
  <c r="E63"/>
  <c r="G63"/>
  <c r="H63"/>
  <c r="C63"/>
  <c r="F63"/>
</calcChain>
</file>

<file path=xl/sharedStrings.xml><?xml version="1.0" encoding="utf-8"?>
<sst xmlns="http://schemas.openxmlformats.org/spreadsheetml/2006/main" count="8" uniqueCount="8">
  <si>
    <t>MONDAY</t>
  </si>
  <si>
    <t>WEDNESDAY</t>
  </si>
  <si>
    <t>THURSDAY</t>
  </si>
  <si>
    <t>FRIDAY</t>
  </si>
  <si>
    <t>SATURDAY</t>
  </si>
  <si>
    <t>Learning Log -  School Name Here</t>
  </si>
  <si>
    <t>COURSE</t>
  </si>
  <si>
    <t>TEACHER NAME</t>
  </si>
</sst>
</file>

<file path=xl/styles.xml><?xml version="1.0" encoding="utf-8"?>
<styleSheet xmlns="http://schemas.openxmlformats.org/spreadsheetml/2006/main">
  <numFmts count="1">
    <numFmt numFmtId="164" formatCode=";;;@"/>
  </numFmts>
  <fonts count="9">
    <font>
      <sz val="9"/>
      <color theme="1" tint="0.34998626667073579"/>
      <name val="Arial"/>
      <family val="2"/>
      <scheme val="minor"/>
    </font>
    <font>
      <b/>
      <sz val="26"/>
      <color theme="0"/>
      <name val="Arial"/>
      <family val="2"/>
      <scheme val="major"/>
    </font>
    <font>
      <b/>
      <sz val="8"/>
      <color theme="0" tint="-0.249977111117893"/>
      <name val="Arial"/>
      <family val="2"/>
      <scheme val="minor"/>
    </font>
    <font>
      <sz val="8"/>
      <color theme="1"/>
      <name val="Arial"/>
      <family val="2"/>
      <scheme val="minor"/>
    </font>
    <font>
      <sz val="8"/>
      <color theme="1" tint="0.34998626667073579"/>
      <name val="Arial"/>
      <family val="2"/>
      <scheme val="major"/>
    </font>
    <font>
      <sz val="8"/>
      <color theme="0"/>
      <name val="Arial"/>
      <family val="2"/>
      <scheme val="major"/>
    </font>
    <font>
      <b/>
      <sz val="9"/>
      <color theme="0"/>
      <name val="Arial"/>
      <family val="2"/>
      <scheme val="major"/>
    </font>
    <font>
      <b/>
      <sz val="22"/>
      <color theme="0"/>
      <name val="Arial"/>
      <family val="2"/>
      <scheme val="major"/>
    </font>
    <font>
      <sz val="8"/>
      <color rgb="FF92D050"/>
      <name val="Arial"/>
      <family val="2"/>
      <scheme val="major"/>
    </font>
  </fonts>
  <fills count="5">
    <fill>
      <patternFill patternType="none"/>
    </fill>
    <fill>
      <patternFill patternType="gray125"/>
    </fill>
    <fill>
      <patternFill patternType="solid">
        <fgColor theme="1" tint="0.24994659260841701"/>
        <bgColor indexed="64"/>
      </patternFill>
    </fill>
    <fill>
      <patternFill patternType="solid">
        <fgColor theme="2" tint="-0.499984740745262"/>
        <bgColor indexed="64"/>
      </patternFill>
    </fill>
    <fill>
      <patternFill patternType="solid">
        <fgColor theme="7" tint="-0.249977111117893"/>
        <bgColor indexed="64"/>
      </patternFill>
    </fill>
  </fills>
  <borders count="6">
    <border>
      <left/>
      <right/>
      <top/>
      <bottom/>
      <diagonal/>
    </border>
    <border>
      <left style="thin">
        <color theme="0"/>
      </left>
      <right style="thin">
        <color theme="0"/>
      </right>
      <top style="thin">
        <color theme="0"/>
      </top>
      <bottom style="thin">
        <color theme="0"/>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2" borderId="1" applyNumberFormat="0" applyProtection="0">
      <alignment horizontal="left" vertical="center" indent="1"/>
    </xf>
    <xf numFmtId="0" fontId="4" fillId="0" borderId="0" applyNumberFormat="0" applyFill="0" applyBorder="0" applyAlignment="0" applyProtection="0"/>
    <xf numFmtId="0" fontId="6" fillId="2" borderId="0" applyNumberFormat="0" applyAlignment="0" applyProtection="0"/>
    <xf numFmtId="0" fontId="5" fillId="2" borderId="0" applyNumberFormat="0" applyBorder="0" applyAlignment="0" applyProtection="0"/>
  </cellStyleXfs>
  <cellXfs count="13">
    <xf numFmtId="0" fontId="0" fillId="0" borderId="0" xfId="0"/>
    <xf numFmtId="0" fontId="0" fillId="0" borderId="0" xfId="0" applyAlignment="1">
      <alignment horizontal="left" vertical="center"/>
    </xf>
    <xf numFmtId="18" fontId="2" fillId="0" borderId="2" xfId="0" applyNumberFormat="1" applyFont="1" applyFill="1" applyBorder="1" applyAlignment="1">
      <alignment horizontal="right" vertical="center" indent="1"/>
    </xf>
    <xf numFmtId="18" fontId="2" fillId="0" borderId="3" xfId="0" applyNumberFormat="1" applyFont="1" applyFill="1" applyBorder="1" applyAlignment="1">
      <alignment horizontal="right" vertical="center" indent="1"/>
    </xf>
    <xf numFmtId="18" fontId="2" fillId="0" borderId="4" xfId="0" applyNumberFormat="1" applyFont="1" applyFill="1" applyBorder="1" applyAlignment="1">
      <alignment horizontal="right" vertical="center" indent="1"/>
    </xf>
    <xf numFmtId="164" fontId="3" fillId="0" borderId="2" xfId="0" applyNumberFormat="1" applyFont="1" applyFill="1" applyBorder="1" applyAlignment="1">
      <alignment horizontal="center" vertical="center"/>
    </xf>
    <xf numFmtId="164" fontId="3" fillId="0" borderId="3" xfId="0" applyNumberFormat="1" applyFont="1" applyFill="1" applyBorder="1" applyAlignment="1">
      <alignment horizontal="center" vertical="center"/>
    </xf>
    <xf numFmtId="164" fontId="3" fillId="0" borderId="4" xfId="0" applyNumberFormat="1" applyFont="1" applyFill="1" applyBorder="1" applyAlignment="1">
      <alignment horizontal="center" vertical="center"/>
    </xf>
    <xf numFmtId="18" fontId="2" fillId="0" borderId="5" xfId="0" applyNumberFormat="1" applyFont="1" applyFill="1" applyBorder="1" applyAlignment="1">
      <alignment horizontal="right" vertical="center" indent="1"/>
    </xf>
    <xf numFmtId="164" fontId="3" fillId="0" borderId="5" xfId="0" applyNumberFormat="1" applyFont="1" applyFill="1" applyBorder="1" applyAlignment="1">
      <alignment horizontal="center" vertical="center"/>
    </xf>
    <xf numFmtId="0" fontId="7" fillId="2" borderId="0" xfId="1" applyFont="1" applyBorder="1" applyAlignment="1">
      <alignment horizontal="center" vertical="center"/>
    </xf>
    <xf numFmtId="0" fontId="5" fillId="3" borderId="0" xfId="4" applyFill="1" applyAlignment="1">
      <alignment horizontal="center" vertical="center"/>
    </xf>
    <xf numFmtId="0" fontId="8" fillId="4" borderId="0" xfId="4" applyFont="1" applyFill="1" applyAlignment="1">
      <alignment horizontal="center" vertical="center"/>
    </xf>
  </cellXfs>
  <cellStyles count="5">
    <cellStyle name="Heading 1" xfId="1" builtinId="16" customBuiltin="1"/>
    <cellStyle name="Heading 2" xfId="3" builtinId="17" customBuiltin="1"/>
    <cellStyle name="Heading 3" xfId="4" builtinId="18" customBuiltin="1"/>
    <cellStyle name="Heading 4" xfId="2" builtinId="19" customBuiltin="1"/>
    <cellStyle name="Normal" xfId="0" builtinId="0" customBuiltin="1"/>
  </cellStyles>
  <dxfs count="35">
    <dxf>
      <fill>
        <patternFill patternType="solid">
          <fgColor indexed="64"/>
          <bgColor theme="2" tint="-0.499984740745262"/>
        </patternFill>
      </fill>
      <alignment horizontal="center" vertical="center" textRotation="0" wrapText="0" indent="0" relativeIndent="255" justifyLastLine="0" shrinkToFit="0" mergeCell="0" readingOrder="0"/>
      <border diagonalUp="0" diagonalDown="0" outline="0">
        <left style="thin">
          <color theme="0"/>
        </left>
        <right style="thin">
          <color theme="0"/>
        </right>
        <top/>
        <bottom/>
      </border>
    </dxf>
    <dxf>
      <border>
        <bottom style="thin">
          <color theme="0"/>
        </bottom>
      </border>
    </dxf>
    <dxf>
      <font>
        <strike val="0"/>
        <outline val="0"/>
        <shadow val="0"/>
        <u val="none"/>
        <vertAlign val="baseline"/>
        <sz val="9"/>
        <color theme="1"/>
        <name val="Arial"/>
        <scheme val="minor"/>
      </font>
    </dxf>
    <dxf>
      <font>
        <b val="0"/>
        <i val="0"/>
        <strike val="0"/>
        <condense val="0"/>
        <extend val="0"/>
        <outline val="0"/>
        <shadow val="0"/>
        <u val="none"/>
        <vertAlign val="baseline"/>
        <sz val="10"/>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val="0"/>
        <i val="0"/>
        <strike val="0"/>
        <condense val="0"/>
        <extend val="0"/>
        <outline val="0"/>
        <shadow val="0"/>
        <u val="none"/>
        <vertAlign val="baseline"/>
        <sz val="10"/>
        <color theme="1"/>
        <name val="Arial"/>
        <scheme val="minor"/>
      </font>
      <fill>
        <patternFill patternType="none">
          <fgColor indexed="64"/>
          <bgColor indexed="65"/>
        </patternFill>
      </fill>
      <alignment horizontal="center" vertical="center" textRotation="0" wrapText="0" indent="0" relativeIndent="255" justifyLastLine="0" shrinkToFit="0" readingOrder="0"/>
    </dxf>
    <dxf>
      <font>
        <strike val="0"/>
        <outline val="0"/>
        <shadow val="0"/>
        <u val="none"/>
        <vertAlign val="baseline"/>
        <sz val="8"/>
        <color theme="1"/>
        <name val="Arial"/>
        <scheme val="minor"/>
      </font>
      <numFmt numFmtId="164" formatCode=";;;@"/>
      <fill>
        <patternFill patternType="none">
          <fgColor indexed="64"/>
          <bgColor indexed="65"/>
        </patternFill>
      </fill>
      <alignment horizontal="center" vertical="center" textRotation="0" wrapText="0" indent="0" relativeIndent="255" justifyLastLine="0" shrinkToFit="0" readingOrder="0"/>
      <border diagonalUp="0" diagonalDown="0" outline="0">
        <left/>
        <right/>
        <top style="thin">
          <color theme="0" tint="-0.14996795556505021"/>
        </top>
        <bottom style="thin">
          <color theme="0" tint="-0.14996795556505021"/>
        </bottom>
      </border>
    </dxf>
    <dxf>
      <font>
        <b/>
        <strike val="0"/>
        <outline val="0"/>
        <shadow val="0"/>
        <u val="none"/>
        <vertAlign val="baseline"/>
        <sz val="8"/>
        <color theme="0" tint="-0.249977111117893"/>
        <name val="Arial"/>
        <scheme val="minor"/>
      </font>
      <alignment horizontal="right" vertical="center" textRotation="0" wrapText="0" indent="0" relativeIndent="1" justifyLastLine="0" shrinkToFit="0" readingOrder="0"/>
      <border diagonalUp="0" diagonalDown="0" outline="0">
        <left/>
        <right/>
        <top style="thin">
          <color theme="0" tint="-0.14996795556505021"/>
        </top>
        <bottom style="thin">
          <color theme="0" tint="-0.14996795556505021"/>
        </bottom>
      </border>
    </dxf>
    <dxf>
      <font>
        <color theme="0"/>
      </font>
      <border>
        <left/>
        <right/>
        <top/>
        <bottom/>
        <vertical/>
        <horizontal/>
      </border>
    </dxf>
    <dxf>
      <font>
        <color theme="0" tint="-0.34998626667073579"/>
      </font>
      <border>
        <bottom style="thin">
          <color theme="0" tint="-0.14996795556505021"/>
        </bottom>
        <vertical/>
        <horizontal/>
      </border>
    </dxf>
    <dxf>
      <font>
        <color theme="2" tint="-9.9948118533890809E-2"/>
      </font>
    </dxf>
    <dxf>
      <font>
        <color theme="0"/>
      </font>
      <fill>
        <patternFill>
          <bgColor theme="5" tint="0.39994506668294322"/>
        </patternFill>
      </fill>
    </dxf>
    <dxf>
      <font>
        <color theme="5" tint="0.39994506668294322"/>
      </font>
      <border>
        <top style="thin">
          <color theme="5" tint="0.39994506668294322"/>
        </top>
        <bottom style="thin">
          <color theme="5" tint="0.39994506668294322"/>
        </bottom>
        <vertical/>
        <horizontal/>
      </border>
    </dxf>
    <dxf>
      <font>
        <color theme="0"/>
      </font>
    </dxf>
    <dxf>
      <fill>
        <patternFill>
          <bgColor theme="5" tint="0.79998168889431442"/>
        </patternFill>
      </fill>
    </dxf>
    <dxf>
      <font>
        <b val="0"/>
        <i val="0"/>
        <color theme="0" tint="-0.49998474074526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b/>
        <i val="0"/>
        <color theme="0"/>
      </font>
      <fill>
        <patternFill>
          <bgColor theme="5" tint="0.39994506668294322"/>
        </patternFill>
      </fill>
      <border>
        <left/>
        <right/>
        <top/>
        <bottom/>
      </border>
    </dxf>
    <dxf>
      <font>
        <color theme="5" tint="0.39994506668294322"/>
      </font>
      <fill>
        <patternFill>
          <bgColor theme="5" tint="0.39994506668294322"/>
        </patternFill>
      </fill>
      <border>
        <left/>
        <right/>
        <top/>
        <bottom/>
        <vertical/>
        <horizontal/>
      </border>
    </dxf>
    <dxf>
      <font>
        <sz val="9"/>
        <color theme="1"/>
      </font>
      <border>
        <bottom style="thin">
          <color theme="5"/>
        </bottom>
        <vertical/>
        <horizontal/>
      </border>
    </dxf>
    <dxf>
      <font>
        <color theme="1"/>
      </font>
      <border diagonalUp="0" diagonalDown="0">
        <left/>
        <right/>
        <top/>
        <bottom/>
        <vertical/>
        <horizontal/>
      </border>
    </dxf>
    <dxf>
      <font>
        <color theme="1" tint="0.34998626667073579"/>
      </font>
      <fill>
        <patternFill patternType="solid">
          <fgColor theme="0" tint="-0.14996795556505021"/>
          <bgColor theme="2" tint="-9.9948118533890809E-2"/>
        </patternFill>
      </fill>
    </dxf>
    <dxf>
      <font>
        <b/>
        <i/>
        <color theme="1" tint="0.34998626667073579"/>
      </font>
      <border>
        <left/>
        <right/>
        <top style="thin">
          <color theme="0" tint="-0.34998626667073579"/>
        </top>
        <bottom style="thin">
          <color theme="0" tint="-0.34998626667073579"/>
        </bottom>
        <vertical/>
        <horizontal style="thin">
          <color theme="0" tint="-0.34998626667073579"/>
        </horizontal>
      </border>
    </dxf>
    <dxf>
      <font>
        <b/>
        <i/>
        <color theme="1" tint="0.34998626667073579"/>
      </font>
      <border diagonalUp="0" diagonalDown="0">
        <left/>
        <right/>
        <top style="thin">
          <color theme="0" tint="-0.34998626667073579"/>
        </top>
        <bottom style="thin">
          <color theme="0" tint="-0.34998626667073579"/>
        </bottom>
        <vertical/>
        <horizontal style="thin">
          <color theme="0" tint="-0.34998626667073579"/>
        </horizontal>
      </border>
    </dxf>
    <dxf>
      <font>
        <color theme="1" tint="0.34998626667073579"/>
      </font>
      <border diagonalUp="0" diagonalDown="0">
        <left/>
        <right/>
        <top style="medium">
          <color theme="0" tint="-0.34998626667073579"/>
        </top>
        <bottom style="thin">
          <color theme="0" tint="-0.34998626667073579"/>
        </bottom>
        <vertical/>
        <horizontal style="thin">
          <color theme="0" tint="-0.34998626667073579"/>
        </horizontal>
      </border>
    </dxf>
    <dxf>
      <font>
        <b/>
        <i val="0"/>
        <color theme="0"/>
      </font>
      <fill>
        <patternFill>
          <bgColor theme="1" tint="0.24994659260841701"/>
        </patternFill>
      </fill>
      <border>
        <vertical style="thin">
          <color theme="0"/>
        </vertical>
      </border>
    </dxf>
    <dxf>
      <font>
        <color theme="1" tint="0.34998626667073579"/>
      </font>
      <border diagonalUp="0" diagonalDown="0">
        <left/>
        <right/>
        <top style="thin">
          <color theme="0" tint="-0.34998626667073579"/>
        </top>
        <bottom style="thin">
          <color theme="0" tint="-0.34998626667073579"/>
        </bottom>
        <vertical/>
        <horizontal style="thin">
          <color theme="0" tint="-0.34998626667073579"/>
        </horizontal>
      </border>
    </dxf>
  </dxfs>
  <tableStyles count="2" defaultTableStyle="Class Schedule" defaultPivotStyle="PivotStyleMedium15">
    <tableStyle name="Class Schedule" pivot="0" count="6">
      <tableStyleElement type="wholeTable" dxfId="34"/>
      <tableStyleElement type="headerRow" dxfId="33"/>
      <tableStyleElement type="totalRow" dxfId="32"/>
      <tableStyleElement type="firstColumn" dxfId="31"/>
      <tableStyleElement type="lastColumn" dxfId="30"/>
      <tableStyleElement type="firstRowStripe" dxfId="29"/>
    </tableStyle>
    <tableStyle name="Class Schedule Slicer" pivot="0" table="0" count="2">
      <tableStyleElement type="wholeTable" dxfId="28"/>
      <tableStyleElement type="headerRow" dxfId="27"/>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5" tint="0.79998168889431442"/>
              <bgColor theme="5"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5" tint="0.59999389629810485"/>
              <bgColor theme="5"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Class Schedul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blSchedule" displayName="tblSchedule" ref="B3:H63" headerRowDxfId="0" dataDxfId="2" headerRowBorderDxfId="1" headerRowCellStyle="Heading 3">
  <autoFilter ref="B3:H6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URSE" totalsRowLabel="Total" dataDxfId="15"/>
    <tableColumn id="2" name="TEACHER NAME" dataDxfId="14" totalsRowDxfId="13">
      <calculatedColumnFormula>IFERROR(INDEX(#REF!,MATCH(SUMPRODUCT((#REF!=tblSchedule[[#Headers],[TEACHER NAME]])*($B4&gt;=#REF!)*($B4&lt;=#REF!),#REF!),#REF!,0),2),0)</calculatedColumnFormula>
    </tableColumn>
    <tableColumn id="3" name="MONDAY" dataDxfId="12" totalsRowDxfId="11">
      <calculatedColumnFormula>IFERROR(INDEX(#REF!,MATCH(SUMPRODUCT((#REF!=tblSchedule[[#Headers],[MONDAY]])*($B4&gt;=#REF!)*($B4&lt;=#REF!),#REF!),#REF!,0),2),0)</calculatedColumnFormula>
    </tableColumn>
    <tableColumn id="5" name="WEDNESDAY" dataDxfId="10" totalsRowDxfId="9">
      <calculatedColumnFormula>IFERROR(INDEX(#REF!,MATCH(SUMPRODUCT((#REF!=tblSchedule[[#Headers],[WEDNESDAY]])*($B4&gt;=#REF!)*($B4&lt;=#REF!),#REF!),#REF!,0),2),0)</calculatedColumnFormula>
    </tableColumn>
    <tableColumn id="6" name="THURSDAY" dataDxfId="8" totalsRowDxfId="7">
      <calculatedColumnFormula>IFERROR(INDEX(#REF!,MATCH(SUMPRODUCT((#REF!=tblSchedule[[#Headers],[THURSDAY]])*($B4&gt;=#REF!)*($B4&lt;=#REF!),#REF!),#REF!,0),2),0)</calculatedColumnFormula>
    </tableColumn>
    <tableColumn id="7" name="FRIDAY" dataDxfId="6" totalsRowDxfId="5">
      <calculatedColumnFormula>IFERROR(INDEX(#REF!,MATCH(SUMPRODUCT((#REF!=tblSchedule[[#Headers],[FRIDAY]])*($B4&gt;=#REF!)*($B4&lt;=#REF!),#REF!),#REF!,0),2),0)</calculatedColumnFormula>
    </tableColumn>
    <tableColumn id="8" name="SATURDAY" totalsRowFunction="sum" dataDxfId="4" totalsRowDxfId="3">
      <calculatedColumnFormula>IFERROR(INDEX(#REF!,MATCH(SUMPRODUCT((#REF!=tblSchedule[[#Headers],[SATURDAY]])*($B4&gt;=#REF!)*($B4&lt;=#REF!),#REF!),#REF!,0),2),0)</calculatedColumnFormula>
    </tableColumn>
  </tableColumns>
  <tableStyleInfo name="Class Schedule" showFirstColumn="0" showLastColumn="0" showRowStripes="0" showColumnStripes="0"/>
  <extLst>
    <ext xmlns:x14="http://schemas.microsoft.com/office/spreadsheetml/2009/9/main" uri="{504A1905-F514-4f6f-8877-14C23A59335A}">
      <x14:table altText="Class Schedule" altTextSummary="List of classes from the Class List sheet arranged by weekday and time interval. Class ID is displayed at the intersection of Weekday and Start Time and extends through End Time."/>
    </ext>
  </extLst>
</table>
</file>

<file path=xl/theme/theme1.xml><?xml version="1.0" encoding="utf-8"?>
<a:theme xmlns:a="http://schemas.openxmlformats.org/drawingml/2006/main" name="Student Schedule">
  <a:themeElements>
    <a:clrScheme name="Student Schedule">
      <a:dk1>
        <a:srgbClr val="000000"/>
      </a:dk1>
      <a:lt1>
        <a:srgbClr val="FFFFFF"/>
      </a:lt1>
      <a:dk2>
        <a:srgbClr val="2E3F5C"/>
      </a:dk2>
      <a:lt2>
        <a:srgbClr val="F7F6F0"/>
      </a:lt2>
      <a:accent1>
        <a:srgbClr val="CC7073"/>
      </a:accent1>
      <a:accent2>
        <a:srgbClr val="34A5A3"/>
      </a:accent2>
      <a:accent3>
        <a:srgbClr val="F0AE1E"/>
      </a:accent3>
      <a:accent4>
        <a:srgbClr val="DB803D"/>
      </a:accent4>
      <a:accent5>
        <a:srgbClr val="88AC2E"/>
      </a:accent5>
      <a:accent6>
        <a:srgbClr val="A9758F"/>
      </a:accent6>
      <a:hlink>
        <a:srgbClr val="42A3B6"/>
      </a:hlink>
      <a:folHlink>
        <a:srgbClr val="A9758F"/>
      </a:folHlink>
    </a:clrScheme>
    <a:fontScheme name="Student Schedu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tabColor theme="5"/>
    <pageSetUpPr autoPageBreaks="0" fitToPage="1"/>
  </sheetPr>
  <dimension ref="B1:H63"/>
  <sheetViews>
    <sheetView showGridLines="0" tabSelected="1" zoomScale="70" zoomScaleNormal="70" zoomScaleSheetLayoutView="100" workbookViewId="0">
      <selection activeCell="N10" sqref="N10"/>
    </sheetView>
  </sheetViews>
  <sheetFormatPr defaultRowHeight="18" customHeight="1"/>
  <cols>
    <col min="1" max="1" width="1.7109375" style="1" customWidth="1"/>
    <col min="2" max="2" width="8.7109375" style="1" customWidth="1"/>
    <col min="3" max="3" width="20.140625" style="1" customWidth="1"/>
    <col min="4" max="4" width="13.42578125" style="1" customWidth="1"/>
    <col min="5" max="5" width="12" style="1" customWidth="1"/>
    <col min="6" max="6" width="13.140625" style="1" customWidth="1"/>
    <col min="7" max="7" width="10.42578125" style="1" customWidth="1"/>
    <col min="8" max="8" width="11.5703125" style="1" customWidth="1"/>
    <col min="9" max="16384" width="9.140625" style="1"/>
  </cols>
  <sheetData>
    <row r="1" spans="2:8" ht="20.25" customHeight="1">
      <c r="B1" s="10" t="s">
        <v>5</v>
      </c>
      <c r="C1" s="10"/>
      <c r="D1" s="10"/>
      <c r="E1" s="10"/>
      <c r="F1" s="10"/>
      <c r="G1" s="10"/>
      <c r="H1" s="10"/>
    </row>
    <row r="2" spans="2:8" ht="23.25" customHeight="1">
      <c r="B2" s="10"/>
      <c r="C2" s="10"/>
      <c r="D2" s="10"/>
      <c r="E2" s="10"/>
      <c r="F2" s="10"/>
      <c r="G2" s="10"/>
      <c r="H2" s="10"/>
    </row>
    <row r="3" spans="2:8" ht="21" customHeight="1">
      <c r="B3" s="11" t="s">
        <v>6</v>
      </c>
      <c r="C3" s="11" t="s">
        <v>7</v>
      </c>
      <c r="D3" s="12" t="s">
        <v>0</v>
      </c>
      <c r="E3" s="12" t="s">
        <v>1</v>
      </c>
      <c r="F3" s="12" t="s">
        <v>2</v>
      </c>
      <c r="G3" s="12" t="s">
        <v>3</v>
      </c>
      <c r="H3" s="12" t="s">
        <v>4</v>
      </c>
    </row>
    <row r="4" spans="2:8" ht="18" customHeight="1">
      <c r="B4" s="8"/>
      <c r="C4" s="9"/>
      <c r="D4" s="9"/>
      <c r="E4" s="9"/>
      <c r="F4" s="9"/>
      <c r="G4" s="9"/>
      <c r="H4" s="9"/>
    </row>
    <row r="5" spans="2:8" ht="18" customHeight="1">
      <c r="B5" s="8"/>
      <c r="C5" s="9"/>
      <c r="D5" s="9"/>
      <c r="E5" s="9"/>
      <c r="F5" s="9"/>
      <c r="G5" s="9"/>
      <c r="H5" s="9"/>
    </row>
    <row r="6" spans="2:8" ht="18" customHeight="1">
      <c r="B6" s="8"/>
      <c r="C6" s="9"/>
      <c r="D6" s="9"/>
      <c r="E6" s="9"/>
      <c r="F6" s="9"/>
      <c r="G6" s="9"/>
      <c r="H6" s="9"/>
    </row>
    <row r="7" spans="2:8" ht="18" customHeight="1">
      <c r="B7" s="8"/>
      <c r="C7" s="9"/>
      <c r="D7" s="9"/>
      <c r="E7" s="9"/>
      <c r="F7" s="9"/>
      <c r="G7" s="9"/>
      <c r="H7" s="9"/>
    </row>
    <row r="8" spans="2:8" ht="18" customHeight="1">
      <c r="B8" s="8"/>
      <c r="C8" s="9"/>
      <c r="D8" s="9"/>
      <c r="E8" s="9"/>
      <c r="F8" s="9"/>
      <c r="G8" s="9"/>
      <c r="H8" s="9"/>
    </row>
    <row r="9" spans="2:8" ht="18" customHeight="1">
      <c r="B9" s="8"/>
      <c r="C9" s="9"/>
      <c r="D9" s="9"/>
      <c r="E9" s="9"/>
      <c r="F9" s="9"/>
      <c r="G9" s="9"/>
      <c r="H9" s="9"/>
    </row>
    <row r="10" spans="2:8" ht="18" customHeight="1">
      <c r="B10" s="8"/>
      <c r="C10" s="9"/>
      <c r="D10" s="9"/>
      <c r="E10" s="9"/>
      <c r="F10" s="9"/>
      <c r="G10" s="9"/>
      <c r="H10" s="9"/>
    </row>
    <row r="11" spans="2:8" ht="18" customHeight="1">
      <c r="B11" s="8"/>
      <c r="C11" s="9"/>
      <c r="D11" s="9"/>
      <c r="E11" s="9"/>
      <c r="F11" s="9"/>
      <c r="G11" s="9"/>
      <c r="H11" s="9"/>
    </row>
    <row r="12" spans="2:8" ht="18" customHeight="1">
      <c r="B12" s="8"/>
      <c r="C12" s="9"/>
      <c r="D12" s="9"/>
      <c r="E12" s="9"/>
      <c r="F12" s="9"/>
      <c r="G12" s="9"/>
      <c r="H12" s="9"/>
    </row>
    <row r="13" spans="2:8" ht="18" customHeight="1">
      <c r="B13" s="8"/>
      <c r="C13" s="9"/>
      <c r="D13" s="9"/>
      <c r="E13" s="9"/>
      <c r="F13" s="9"/>
      <c r="G13" s="9"/>
      <c r="H13" s="9"/>
    </row>
    <row r="14" spans="2:8" ht="18" customHeight="1">
      <c r="B14" s="8"/>
      <c r="C14" s="9"/>
      <c r="D14" s="9"/>
      <c r="E14" s="9"/>
      <c r="F14" s="9"/>
      <c r="G14" s="9"/>
      <c r="H14" s="9"/>
    </row>
    <row r="15" spans="2:8" ht="18" customHeight="1">
      <c r="B15" s="8"/>
      <c r="C15" s="9"/>
      <c r="D15" s="9"/>
      <c r="E15" s="9"/>
      <c r="F15" s="9"/>
      <c r="G15" s="9"/>
      <c r="H15" s="9"/>
    </row>
    <row r="16" spans="2:8" ht="18" customHeight="1">
      <c r="B16" s="8"/>
      <c r="C16" s="9"/>
      <c r="D16" s="9"/>
      <c r="E16" s="9"/>
      <c r="F16" s="9"/>
      <c r="G16" s="9"/>
      <c r="H16" s="9"/>
    </row>
    <row r="17" spans="2:8" ht="18" customHeight="1">
      <c r="B17" s="8"/>
      <c r="C17" s="9"/>
      <c r="D17" s="9"/>
      <c r="E17" s="9"/>
      <c r="F17" s="9"/>
      <c r="G17" s="9"/>
      <c r="H17" s="9"/>
    </row>
    <row r="18" spans="2:8" ht="18" customHeight="1">
      <c r="B18" s="8"/>
      <c r="C18" s="9"/>
      <c r="D18" s="9"/>
      <c r="E18" s="9"/>
      <c r="F18" s="9"/>
      <c r="G18" s="9"/>
      <c r="H18" s="9"/>
    </row>
    <row r="19" spans="2:8" ht="18" customHeight="1">
      <c r="B19" s="8"/>
      <c r="C19" s="9"/>
      <c r="D19" s="9"/>
      <c r="E19" s="9"/>
      <c r="F19" s="9"/>
      <c r="G19" s="9"/>
      <c r="H19" s="9"/>
    </row>
    <row r="20" spans="2:8" ht="18" customHeight="1">
      <c r="B20" s="8"/>
      <c r="C20" s="9"/>
      <c r="D20" s="9"/>
      <c r="E20" s="9"/>
      <c r="F20" s="9"/>
      <c r="G20" s="9"/>
      <c r="H20" s="9"/>
    </row>
    <row r="21" spans="2:8" ht="18" customHeight="1">
      <c r="B21" s="8"/>
      <c r="C21" s="9"/>
      <c r="D21" s="9"/>
      <c r="E21" s="9"/>
      <c r="F21" s="9"/>
      <c r="G21" s="9"/>
      <c r="H21" s="9"/>
    </row>
    <row r="22" spans="2:8" ht="18" customHeight="1">
      <c r="B22" s="8"/>
      <c r="C22" s="9"/>
      <c r="D22" s="9"/>
      <c r="E22" s="9"/>
      <c r="F22" s="9"/>
      <c r="G22" s="9"/>
      <c r="H22" s="9"/>
    </row>
    <row r="23" spans="2:8" ht="18" customHeight="1">
      <c r="B23" s="8"/>
      <c r="C23" s="9"/>
      <c r="D23" s="9"/>
      <c r="E23" s="9"/>
      <c r="F23" s="9"/>
      <c r="G23" s="9"/>
      <c r="H23" s="9"/>
    </row>
    <row r="24" spans="2:8" ht="18" customHeight="1">
      <c r="B24" s="8"/>
      <c r="C24" s="9"/>
      <c r="D24" s="9"/>
      <c r="E24" s="9"/>
      <c r="F24" s="9"/>
      <c r="G24" s="9"/>
      <c r="H24" s="9"/>
    </row>
    <row r="25" spans="2:8" ht="18" customHeight="1">
      <c r="B25" s="8"/>
      <c r="C25" s="9"/>
      <c r="D25" s="9"/>
      <c r="E25" s="9"/>
      <c r="F25" s="9"/>
      <c r="G25" s="9"/>
      <c r="H25" s="9"/>
    </row>
    <row r="26" spans="2:8" ht="18" customHeight="1">
      <c r="B26" s="8"/>
      <c r="C26" s="9"/>
      <c r="D26" s="9"/>
      <c r="E26" s="9"/>
      <c r="F26" s="9"/>
      <c r="G26" s="9"/>
      <c r="H26" s="9"/>
    </row>
    <row r="27" spans="2:8" ht="18" customHeight="1">
      <c r="B27" s="2"/>
      <c r="C27" s="5"/>
      <c r="D27" s="5"/>
      <c r="E27" s="5"/>
      <c r="F27" s="5"/>
      <c r="G27" s="5"/>
      <c r="H27" s="5"/>
    </row>
    <row r="28" spans="2:8" ht="18" customHeight="1">
      <c r="B28" s="3"/>
      <c r="C28" s="6"/>
      <c r="D28" s="6"/>
      <c r="E28" s="6"/>
      <c r="F28" s="6"/>
      <c r="G28" s="6"/>
      <c r="H28" s="6"/>
    </row>
    <row r="29" spans="2:8" ht="18" customHeight="1">
      <c r="B29" s="3"/>
      <c r="C29" s="6"/>
      <c r="D29" s="6"/>
      <c r="E29" s="6"/>
      <c r="F29" s="6"/>
      <c r="G29" s="6"/>
      <c r="H29" s="6"/>
    </row>
    <row r="30" spans="2:8" ht="18" customHeight="1">
      <c r="B30" s="3"/>
      <c r="C30" s="6"/>
      <c r="D30" s="6"/>
      <c r="E30" s="6"/>
      <c r="F30" s="6"/>
      <c r="G30" s="6"/>
      <c r="H30" s="6"/>
    </row>
    <row r="31" spans="2:8" ht="18" customHeight="1">
      <c r="B31" s="3"/>
      <c r="C31" s="6"/>
      <c r="D31" s="6"/>
      <c r="E31" s="6"/>
      <c r="F31" s="6"/>
      <c r="G31" s="6"/>
      <c r="H31" s="6"/>
    </row>
    <row r="32" spans="2:8" ht="18" customHeight="1">
      <c r="B32" s="3"/>
      <c r="C32" s="6"/>
      <c r="D32" s="6"/>
      <c r="E32" s="6"/>
      <c r="F32" s="6"/>
      <c r="G32" s="6"/>
      <c r="H32" s="6"/>
    </row>
    <row r="33" spans="2:8" ht="18" customHeight="1">
      <c r="B33" s="3"/>
      <c r="C33" s="6"/>
      <c r="D33" s="6"/>
      <c r="E33" s="6"/>
      <c r="F33" s="6"/>
      <c r="G33" s="6"/>
      <c r="H33" s="6"/>
    </row>
    <row r="34" spans="2:8" ht="18" customHeight="1">
      <c r="B34" s="3"/>
      <c r="C34" s="6"/>
      <c r="D34" s="6"/>
      <c r="E34" s="6"/>
      <c r="F34" s="6"/>
      <c r="G34" s="6"/>
      <c r="H34" s="6"/>
    </row>
    <row r="35" spans="2:8" ht="18" customHeight="1">
      <c r="B35" s="3"/>
      <c r="C35" s="6"/>
      <c r="D35" s="6"/>
      <c r="E35" s="6"/>
      <c r="F35" s="6"/>
      <c r="G35" s="6"/>
      <c r="H35" s="6"/>
    </row>
    <row r="36" spans="2:8" ht="18" customHeight="1">
      <c r="B36" s="3"/>
      <c r="C36" s="6"/>
      <c r="D36" s="6"/>
      <c r="E36" s="6"/>
      <c r="F36" s="6"/>
      <c r="G36" s="6"/>
      <c r="H36" s="6"/>
    </row>
    <row r="37" spans="2:8" ht="18" customHeight="1">
      <c r="B37" s="3"/>
      <c r="C37" s="6"/>
      <c r="D37" s="6"/>
      <c r="E37" s="6"/>
      <c r="F37" s="6"/>
      <c r="G37" s="6"/>
      <c r="H37" s="6"/>
    </row>
    <row r="38" spans="2:8" ht="18" customHeight="1">
      <c r="B38" s="3"/>
      <c r="C38" s="6"/>
      <c r="D38" s="6"/>
      <c r="E38" s="6"/>
      <c r="F38" s="6"/>
      <c r="G38" s="6"/>
      <c r="H38" s="6"/>
    </row>
    <row r="39" spans="2:8" ht="18" customHeight="1">
      <c r="B39" s="3"/>
      <c r="C39" s="6">
        <f>IFERROR(INDEX(#REF!,MATCH(SUMPRODUCT((#REF!=tblSchedule[[#Headers],[TEACHER NAME]])*($B39&gt;=#REF!)*($B39&lt;=#REF!),#REF!),#REF!,0),2),0)</f>
        <v>0</v>
      </c>
      <c r="D39" s="6"/>
      <c r="E39" s="6">
        <f>IFERROR(INDEX(#REF!,MATCH(SUMPRODUCT((#REF!=tblSchedule[[#Headers],[WEDNESDAY]])*($B39&gt;=#REF!)*($B39&lt;=#REF!),#REF!),#REF!,0),2),0)</f>
        <v>0</v>
      </c>
      <c r="F39" s="6">
        <f>IFERROR(INDEX(#REF!,MATCH(SUMPRODUCT((#REF!=tblSchedule[[#Headers],[THURSDAY]])*($B39&gt;=#REF!)*($B39&lt;=#REF!),#REF!),#REF!,0),2),0)</f>
        <v>0</v>
      </c>
      <c r="G39" s="6">
        <f>IFERROR(INDEX(#REF!,MATCH(SUMPRODUCT((#REF!=tblSchedule[[#Headers],[FRIDAY]])*($B39&gt;=#REF!)*($B39&lt;=#REF!),#REF!),#REF!,0),2),0)</f>
        <v>0</v>
      </c>
      <c r="H39" s="6">
        <f>IFERROR(INDEX(#REF!,MATCH(SUMPRODUCT((#REF!=tblSchedule[[#Headers],[SATURDAY]])*($B39&gt;=#REF!)*($B39&lt;=#REF!),#REF!),#REF!,0),2),0)</f>
        <v>0</v>
      </c>
    </row>
    <row r="40" spans="2:8" ht="18" customHeight="1">
      <c r="B40" s="3"/>
      <c r="C40" s="6">
        <f>IFERROR(INDEX(#REF!,MATCH(SUMPRODUCT((#REF!=tblSchedule[[#Headers],[TEACHER NAME]])*($B40&gt;=#REF!)*($B40&lt;=#REF!),#REF!),#REF!,0),2),0)</f>
        <v>0</v>
      </c>
      <c r="D40" s="6"/>
      <c r="E40" s="6">
        <f>IFERROR(INDEX(#REF!,MATCH(SUMPRODUCT((#REF!=tblSchedule[[#Headers],[WEDNESDAY]])*($B40&gt;=#REF!)*($B40&lt;=#REF!),#REF!),#REF!,0),2),0)</f>
        <v>0</v>
      </c>
      <c r="F40" s="6">
        <f>IFERROR(INDEX(#REF!,MATCH(SUMPRODUCT((#REF!=tblSchedule[[#Headers],[THURSDAY]])*($B40&gt;=#REF!)*($B40&lt;=#REF!),#REF!),#REF!,0),2),0)</f>
        <v>0</v>
      </c>
      <c r="G40" s="6">
        <f>IFERROR(INDEX(#REF!,MATCH(SUMPRODUCT((#REF!=tblSchedule[[#Headers],[FRIDAY]])*($B40&gt;=#REF!)*($B40&lt;=#REF!),#REF!),#REF!,0),2),0)</f>
        <v>0</v>
      </c>
      <c r="H40" s="6">
        <f>IFERROR(INDEX(#REF!,MATCH(SUMPRODUCT((#REF!=tblSchedule[[#Headers],[SATURDAY]])*($B40&gt;=#REF!)*($B40&lt;=#REF!),#REF!),#REF!,0),2),0)</f>
        <v>0</v>
      </c>
    </row>
    <row r="41" spans="2:8" ht="18" customHeight="1">
      <c r="B41" s="3"/>
      <c r="C41" s="6">
        <f>IFERROR(INDEX(#REF!,MATCH(SUMPRODUCT((#REF!=tblSchedule[[#Headers],[TEACHER NAME]])*($B41&gt;=#REF!)*($B41&lt;=#REF!),#REF!),#REF!,0),2),0)</f>
        <v>0</v>
      </c>
      <c r="D41" s="6">
        <f>IFERROR(INDEX(#REF!,MATCH(SUMPRODUCT((#REF!=tblSchedule[[#Headers],[MONDAY]])*($B41&gt;=#REF!)*($B41&lt;=#REF!),#REF!),#REF!,0),2),0)</f>
        <v>0</v>
      </c>
      <c r="E41" s="6">
        <f>IFERROR(INDEX(#REF!,MATCH(SUMPRODUCT((#REF!=tblSchedule[[#Headers],[WEDNESDAY]])*($B41&gt;=#REF!)*($B41&lt;=#REF!),#REF!),#REF!,0),2),0)</f>
        <v>0</v>
      </c>
      <c r="F41" s="6">
        <f>IFERROR(INDEX(#REF!,MATCH(SUMPRODUCT((#REF!=tblSchedule[[#Headers],[THURSDAY]])*($B41&gt;=#REF!)*($B41&lt;=#REF!),#REF!),#REF!,0),2),0)</f>
        <v>0</v>
      </c>
      <c r="G41" s="6">
        <f>IFERROR(INDEX(#REF!,MATCH(SUMPRODUCT((#REF!=tblSchedule[[#Headers],[FRIDAY]])*($B41&gt;=#REF!)*($B41&lt;=#REF!),#REF!),#REF!,0),2),0)</f>
        <v>0</v>
      </c>
      <c r="H41" s="6">
        <f>IFERROR(INDEX(#REF!,MATCH(SUMPRODUCT((#REF!=tblSchedule[[#Headers],[SATURDAY]])*($B41&gt;=#REF!)*($B41&lt;=#REF!),#REF!),#REF!,0),2),0)</f>
        <v>0</v>
      </c>
    </row>
    <row r="42" spans="2:8" ht="18" customHeight="1">
      <c r="B42" s="3"/>
      <c r="C42" s="6">
        <f>IFERROR(INDEX(#REF!,MATCH(SUMPRODUCT((#REF!=tblSchedule[[#Headers],[TEACHER NAME]])*($B42&gt;=#REF!)*($B42&lt;=#REF!),#REF!),#REF!,0),2),0)</f>
        <v>0</v>
      </c>
      <c r="D42" s="6">
        <f>IFERROR(INDEX(#REF!,MATCH(SUMPRODUCT((#REF!=tblSchedule[[#Headers],[MONDAY]])*($B42&gt;=#REF!)*($B42&lt;=#REF!),#REF!),#REF!,0),2),0)</f>
        <v>0</v>
      </c>
      <c r="E42" s="6">
        <f>IFERROR(INDEX(#REF!,MATCH(SUMPRODUCT((#REF!=tblSchedule[[#Headers],[WEDNESDAY]])*($B42&gt;=#REF!)*($B42&lt;=#REF!),#REF!),#REF!,0),2),0)</f>
        <v>0</v>
      </c>
      <c r="F42" s="6">
        <f>IFERROR(INDEX(#REF!,MATCH(SUMPRODUCT((#REF!=tblSchedule[[#Headers],[THURSDAY]])*($B42&gt;=#REF!)*($B42&lt;=#REF!),#REF!),#REF!,0),2),0)</f>
        <v>0</v>
      </c>
      <c r="G42" s="6">
        <f>IFERROR(INDEX(#REF!,MATCH(SUMPRODUCT((#REF!=tblSchedule[[#Headers],[FRIDAY]])*($B42&gt;=#REF!)*($B42&lt;=#REF!),#REF!),#REF!,0),2),0)</f>
        <v>0</v>
      </c>
      <c r="H42" s="6">
        <f>IFERROR(INDEX(#REF!,MATCH(SUMPRODUCT((#REF!=tblSchedule[[#Headers],[SATURDAY]])*($B42&gt;=#REF!)*($B42&lt;=#REF!),#REF!),#REF!,0),2),0)</f>
        <v>0</v>
      </c>
    </row>
    <row r="43" spans="2:8" ht="18" customHeight="1">
      <c r="B43" s="3"/>
      <c r="C43" s="6">
        <f>IFERROR(INDEX(#REF!,MATCH(SUMPRODUCT((#REF!=tblSchedule[[#Headers],[TEACHER NAME]])*($B43&gt;=#REF!)*($B43&lt;=#REF!),#REF!),#REF!,0),2),0)</f>
        <v>0</v>
      </c>
      <c r="D43" s="6">
        <f>IFERROR(INDEX(#REF!,MATCH(SUMPRODUCT((#REF!=tblSchedule[[#Headers],[MONDAY]])*($B43&gt;=#REF!)*($B43&lt;=#REF!),#REF!),#REF!,0),2),0)</f>
        <v>0</v>
      </c>
      <c r="E43" s="6">
        <f>IFERROR(INDEX(#REF!,MATCH(SUMPRODUCT((#REF!=tblSchedule[[#Headers],[WEDNESDAY]])*($B43&gt;=#REF!)*($B43&lt;=#REF!),#REF!),#REF!,0),2),0)</f>
        <v>0</v>
      </c>
      <c r="F43" s="6">
        <f>IFERROR(INDEX(#REF!,MATCH(SUMPRODUCT((#REF!=tblSchedule[[#Headers],[THURSDAY]])*($B43&gt;=#REF!)*($B43&lt;=#REF!),#REF!),#REF!,0),2),0)</f>
        <v>0</v>
      </c>
      <c r="G43" s="6">
        <f>IFERROR(INDEX(#REF!,MATCH(SUMPRODUCT((#REF!=tblSchedule[[#Headers],[FRIDAY]])*($B43&gt;=#REF!)*($B43&lt;=#REF!),#REF!),#REF!,0),2),0)</f>
        <v>0</v>
      </c>
      <c r="H43" s="6">
        <f>IFERROR(INDEX(#REF!,MATCH(SUMPRODUCT((#REF!=tblSchedule[[#Headers],[SATURDAY]])*($B43&gt;=#REF!)*($B43&lt;=#REF!),#REF!),#REF!,0),2),0)</f>
        <v>0</v>
      </c>
    </row>
    <row r="44" spans="2:8" ht="18" customHeight="1">
      <c r="B44" s="3"/>
      <c r="C44" s="6">
        <f>IFERROR(INDEX(#REF!,MATCH(SUMPRODUCT((#REF!=tblSchedule[[#Headers],[TEACHER NAME]])*($B44&gt;=#REF!)*($B44&lt;=#REF!),#REF!),#REF!,0),2),0)</f>
        <v>0</v>
      </c>
      <c r="D44" s="6">
        <f>IFERROR(INDEX(#REF!,MATCH(SUMPRODUCT((#REF!=tblSchedule[[#Headers],[MONDAY]])*($B44&gt;=#REF!)*($B44&lt;=#REF!),#REF!),#REF!,0),2),0)</f>
        <v>0</v>
      </c>
      <c r="E44" s="6">
        <f>IFERROR(INDEX(#REF!,MATCH(SUMPRODUCT((#REF!=tblSchedule[[#Headers],[WEDNESDAY]])*($B44&gt;=#REF!)*($B44&lt;=#REF!),#REF!),#REF!,0),2),0)</f>
        <v>0</v>
      </c>
      <c r="F44" s="6">
        <f>IFERROR(INDEX(#REF!,MATCH(SUMPRODUCT((#REF!=tblSchedule[[#Headers],[THURSDAY]])*($B44&gt;=#REF!)*($B44&lt;=#REF!),#REF!),#REF!,0),2),0)</f>
        <v>0</v>
      </c>
      <c r="G44" s="6">
        <f>IFERROR(INDEX(#REF!,MATCH(SUMPRODUCT((#REF!=tblSchedule[[#Headers],[FRIDAY]])*($B44&gt;=#REF!)*($B44&lt;=#REF!),#REF!),#REF!,0),2),0)</f>
        <v>0</v>
      </c>
      <c r="H44" s="6">
        <f>IFERROR(INDEX(#REF!,MATCH(SUMPRODUCT((#REF!=tblSchedule[[#Headers],[SATURDAY]])*($B44&gt;=#REF!)*($B44&lt;=#REF!),#REF!),#REF!,0),2),0)</f>
        <v>0</v>
      </c>
    </row>
    <row r="45" spans="2:8" ht="18" customHeight="1">
      <c r="B45" s="3"/>
      <c r="C45" s="6">
        <f>IFERROR(INDEX(#REF!,MATCH(SUMPRODUCT((#REF!=tblSchedule[[#Headers],[TEACHER NAME]])*($B45&gt;=#REF!)*($B45&lt;=#REF!),#REF!),#REF!,0),2),0)</f>
        <v>0</v>
      </c>
      <c r="D45" s="6">
        <f>IFERROR(INDEX(#REF!,MATCH(SUMPRODUCT((#REF!=tblSchedule[[#Headers],[MONDAY]])*($B45&gt;=#REF!)*($B45&lt;=#REF!),#REF!),#REF!,0),2),0)</f>
        <v>0</v>
      </c>
      <c r="E45" s="6">
        <f>IFERROR(INDEX(#REF!,MATCH(SUMPRODUCT((#REF!=tblSchedule[[#Headers],[WEDNESDAY]])*($B45&gt;=#REF!)*($B45&lt;=#REF!),#REF!),#REF!,0),2),0)</f>
        <v>0</v>
      </c>
      <c r="F45" s="6">
        <f>IFERROR(INDEX(#REF!,MATCH(SUMPRODUCT((#REF!=tblSchedule[[#Headers],[THURSDAY]])*($B45&gt;=#REF!)*($B45&lt;=#REF!),#REF!),#REF!,0),2),0)</f>
        <v>0</v>
      </c>
      <c r="G45" s="6">
        <f>IFERROR(INDEX(#REF!,MATCH(SUMPRODUCT((#REF!=tblSchedule[[#Headers],[FRIDAY]])*($B45&gt;=#REF!)*($B45&lt;=#REF!),#REF!),#REF!,0),2),0)</f>
        <v>0</v>
      </c>
      <c r="H45" s="6">
        <f>IFERROR(INDEX(#REF!,MATCH(SUMPRODUCT((#REF!=tblSchedule[[#Headers],[SATURDAY]])*($B45&gt;=#REF!)*($B45&lt;=#REF!),#REF!),#REF!,0),2),0)</f>
        <v>0</v>
      </c>
    </row>
    <row r="46" spans="2:8" ht="18" customHeight="1">
      <c r="B46" s="3"/>
      <c r="C46" s="6">
        <f>IFERROR(INDEX(#REF!,MATCH(SUMPRODUCT((#REF!=tblSchedule[[#Headers],[TEACHER NAME]])*($B46&gt;=#REF!)*($B46&lt;=#REF!),#REF!),#REF!,0),2),0)</f>
        <v>0</v>
      </c>
      <c r="D46" s="6">
        <f>IFERROR(INDEX(#REF!,MATCH(SUMPRODUCT((#REF!=tblSchedule[[#Headers],[MONDAY]])*($B46&gt;=#REF!)*($B46&lt;=#REF!),#REF!),#REF!,0),2),0)</f>
        <v>0</v>
      </c>
      <c r="E46" s="6">
        <f>IFERROR(INDEX(#REF!,MATCH(SUMPRODUCT((#REF!=tblSchedule[[#Headers],[WEDNESDAY]])*($B46&gt;=#REF!)*($B46&lt;=#REF!),#REF!),#REF!,0),2),0)</f>
        <v>0</v>
      </c>
      <c r="F46" s="6">
        <f>IFERROR(INDEX(#REF!,MATCH(SUMPRODUCT((#REF!=tblSchedule[[#Headers],[THURSDAY]])*($B46&gt;=#REF!)*($B46&lt;=#REF!),#REF!),#REF!,0),2),0)</f>
        <v>0</v>
      </c>
      <c r="G46" s="6">
        <f>IFERROR(INDEX(#REF!,MATCH(SUMPRODUCT((#REF!=tblSchedule[[#Headers],[FRIDAY]])*($B46&gt;=#REF!)*($B46&lt;=#REF!),#REF!),#REF!,0),2),0)</f>
        <v>0</v>
      </c>
      <c r="H46" s="6">
        <f>IFERROR(INDEX(#REF!,MATCH(SUMPRODUCT((#REF!=tblSchedule[[#Headers],[SATURDAY]])*($B46&gt;=#REF!)*($B46&lt;=#REF!),#REF!),#REF!,0),2),0)</f>
        <v>0</v>
      </c>
    </row>
    <row r="47" spans="2:8" ht="18" customHeight="1">
      <c r="B47" s="3"/>
      <c r="C47" s="6">
        <f>IFERROR(INDEX(#REF!,MATCH(SUMPRODUCT((#REF!=tblSchedule[[#Headers],[TEACHER NAME]])*($B47&gt;=#REF!)*($B47&lt;=#REF!),#REF!),#REF!,0),2),0)</f>
        <v>0</v>
      </c>
      <c r="D47" s="6">
        <f>IFERROR(INDEX(#REF!,MATCH(SUMPRODUCT((#REF!=tblSchedule[[#Headers],[MONDAY]])*($B47&gt;=#REF!)*($B47&lt;=#REF!),#REF!),#REF!,0),2),0)</f>
        <v>0</v>
      </c>
      <c r="E47" s="6">
        <f>IFERROR(INDEX(#REF!,MATCH(SUMPRODUCT((#REF!=tblSchedule[[#Headers],[WEDNESDAY]])*($B47&gt;=#REF!)*($B47&lt;=#REF!),#REF!),#REF!,0),2),0)</f>
        <v>0</v>
      </c>
      <c r="F47" s="6">
        <f>IFERROR(INDEX(#REF!,MATCH(SUMPRODUCT((#REF!=tblSchedule[[#Headers],[THURSDAY]])*($B47&gt;=#REF!)*($B47&lt;=#REF!),#REF!),#REF!,0),2),0)</f>
        <v>0</v>
      </c>
      <c r="G47" s="6">
        <f>IFERROR(INDEX(#REF!,MATCH(SUMPRODUCT((#REF!=tblSchedule[[#Headers],[FRIDAY]])*($B47&gt;=#REF!)*($B47&lt;=#REF!),#REF!),#REF!,0),2),0)</f>
        <v>0</v>
      </c>
      <c r="H47" s="6">
        <f>IFERROR(INDEX(#REF!,MATCH(SUMPRODUCT((#REF!=tblSchedule[[#Headers],[SATURDAY]])*($B47&gt;=#REF!)*($B47&lt;=#REF!),#REF!),#REF!,0),2),0)</f>
        <v>0</v>
      </c>
    </row>
    <row r="48" spans="2:8" ht="18" customHeight="1">
      <c r="B48" s="3"/>
      <c r="C48" s="6">
        <f>IFERROR(INDEX(#REF!,MATCH(SUMPRODUCT((#REF!=tblSchedule[[#Headers],[TEACHER NAME]])*($B48&gt;=#REF!)*($B48&lt;=#REF!),#REF!),#REF!,0),2),0)</f>
        <v>0</v>
      </c>
      <c r="D48" s="6">
        <f>IFERROR(INDEX(#REF!,MATCH(SUMPRODUCT((#REF!=tblSchedule[[#Headers],[MONDAY]])*($B48&gt;=#REF!)*($B48&lt;=#REF!),#REF!),#REF!,0),2),0)</f>
        <v>0</v>
      </c>
      <c r="E48" s="6">
        <f>IFERROR(INDEX(#REF!,MATCH(SUMPRODUCT((#REF!=tblSchedule[[#Headers],[WEDNESDAY]])*($B48&gt;=#REF!)*($B48&lt;=#REF!),#REF!),#REF!,0),2),0)</f>
        <v>0</v>
      </c>
      <c r="F48" s="6">
        <f>IFERROR(INDEX(#REF!,MATCH(SUMPRODUCT((#REF!=tblSchedule[[#Headers],[THURSDAY]])*($B48&gt;=#REF!)*($B48&lt;=#REF!),#REF!),#REF!,0),2),0)</f>
        <v>0</v>
      </c>
      <c r="G48" s="6">
        <f>IFERROR(INDEX(#REF!,MATCH(SUMPRODUCT((#REF!=tblSchedule[[#Headers],[FRIDAY]])*($B48&gt;=#REF!)*($B48&lt;=#REF!),#REF!),#REF!,0),2),0)</f>
        <v>0</v>
      </c>
      <c r="H48" s="6">
        <f>IFERROR(INDEX(#REF!,MATCH(SUMPRODUCT((#REF!=tblSchedule[[#Headers],[SATURDAY]])*($B48&gt;=#REF!)*($B48&lt;=#REF!),#REF!),#REF!,0),2),0)</f>
        <v>0</v>
      </c>
    </row>
    <row r="49" spans="2:8" ht="18" customHeight="1">
      <c r="B49" s="3"/>
      <c r="C49" s="6">
        <f>IFERROR(INDEX(#REF!,MATCH(SUMPRODUCT((#REF!=tblSchedule[[#Headers],[TEACHER NAME]])*($B49&gt;=#REF!)*($B49&lt;=#REF!),#REF!),#REF!,0),2),0)</f>
        <v>0</v>
      </c>
      <c r="D49" s="6">
        <f>IFERROR(INDEX(#REF!,MATCH(SUMPRODUCT((#REF!=tblSchedule[[#Headers],[MONDAY]])*($B49&gt;=#REF!)*($B49&lt;=#REF!),#REF!),#REF!,0),2),0)</f>
        <v>0</v>
      </c>
      <c r="E49" s="6">
        <f>IFERROR(INDEX(#REF!,MATCH(SUMPRODUCT((#REF!=tblSchedule[[#Headers],[WEDNESDAY]])*($B49&gt;=#REF!)*($B49&lt;=#REF!),#REF!),#REF!,0),2),0)</f>
        <v>0</v>
      </c>
      <c r="F49" s="6">
        <f>IFERROR(INDEX(#REF!,MATCH(SUMPRODUCT((#REF!=tblSchedule[[#Headers],[THURSDAY]])*($B49&gt;=#REF!)*($B49&lt;=#REF!),#REF!),#REF!,0),2),0)</f>
        <v>0</v>
      </c>
      <c r="G49" s="6">
        <f>IFERROR(INDEX(#REF!,MATCH(SUMPRODUCT((#REF!=tblSchedule[[#Headers],[FRIDAY]])*($B49&gt;=#REF!)*($B49&lt;=#REF!),#REF!),#REF!,0),2),0)</f>
        <v>0</v>
      </c>
      <c r="H49" s="6">
        <f>IFERROR(INDEX(#REF!,MATCH(SUMPRODUCT((#REF!=tblSchedule[[#Headers],[SATURDAY]])*($B49&gt;=#REF!)*($B49&lt;=#REF!),#REF!),#REF!,0),2),0)</f>
        <v>0</v>
      </c>
    </row>
    <row r="50" spans="2:8" ht="18" customHeight="1">
      <c r="B50" s="3"/>
      <c r="C50" s="6">
        <f>IFERROR(INDEX(#REF!,MATCH(SUMPRODUCT((#REF!=tblSchedule[[#Headers],[TEACHER NAME]])*($B50&gt;=#REF!)*($B50&lt;=#REF!),#REF!),#REF!,0),2),0)</f>
        <v>0</v>
      </c>
      <c r="D50" s="6">
        <f>IFERROR(INDEX(#REF!,MATCH(SUMPRODUCT((#REF!=tblSchedule[[#Headers],[MONDAY]])*($B50&gt;=#REF!)*($B50&lt;=#REF!),#REF!),#REF!,0),2),0)</f>
        <v>0</v>
      </c>
      <c r="E50" s="6">
        <f>IFERROR(INDEX(#REF!,MATCH(SUMPRODUCT((#REF!=tblSchedule[[#Headers],[WEDNESDAY]])*($B50&gt;=#REF!)*($B50&lt;=#REF!),#REF!),#REF!,0),2),0)</f>
        <v>0</v>
      </c>
      <c r="F50" s="6">
        <f>IFERROR(INDEX(#REF!,MATCH(SUMPRODUCT((#REF!=tblSchedule[[#Headers],[THURSDAY]])*($B50&gt;=#REF!)*($B50&lt;=#REF!),#REF!),#REF!,0),2),0)</f>
        <v>0</v>
      </c>
      <c r="G50" s="6">
        <f>IFERROR(INDEX(#REF!,MATCH(SUMPRODUCT((#REF!=tblSchedule[[#Headers],[FRIDAY]])*($B50&gt;=#REF!)*($B50&lt;=#REF!),#REF!),#REF!,0),2),0)</f>
        <v>0</v>
      </c>
      <c r="H50" s="6">
        <f>IFERROR(INDEX(#REF!,MATCH(SUMPRODUCT((#REF!=tblSchedule[[#Headers],[SATURDAY]])*($B50&gt;=#REF!)*($B50&lt;=#REF!),#REF!),#REF!,0),2),0)</f>
        <v>0</v>
      </c>
    </row>
    <row r="51" spans="2:8" ht="18" customHeight="1">
      <c r="B51" s="3"/>
      <c r="C51" s="6">
        <f>IFERROR(INDEX(#REF!,MATCH(SUMPRODUCT((#REF!=tblSchedule[[#Headers],[TEACHER NAME]])*($B51&gt;=#REF!)*($B51&lt;=#REF!),#REF!),#REF!,0),2),0)</f>
        <v>0</v>
      </c>
      <c r="D51" s="6">
        <f>IFERROR(INDEX(#REF!,MATCH(SUMPRODUCT((#REF!=tblSchedule[[#Headers],[MONDAY]])*($B51&gt;=#REF!)*($B51&lt;=#REF!),#REF!),#REF!,0),2),0)</f>
        <v>0</v>
      </c>
      <c r="E51" s="6">
        <f>IFERROR(INDEX(#REF!,MATCH(SUMPRODUCT((#REF!=tblSchedule[[#Headers],[WEDNESDAY]])*($B51&gt;=#REF!)*($B51&lt;=#REF!),#REF!),#REF!,0),2),0)</f>
        <v>0</v>
      </c>
      <c r="F51" s="6">
        <f>IFERROR(INDEX(#REF!,MATCH(SUMPRODUCT((#REF!=tblSchedule[[#Headers],[THURSDAY]])*($B51&gt;=#REF!)*($B51&lt;=#REF!),#REF!),#REF!,0),2),0)</f>
        <v>0</v>
      </c>
      <c r="G51" s="6">
        <f>IFERROR(INDEX(#REF!,MATCH(SUMPRODUCT((#REF!=tblSchedule[[#Headers],[FRIDAY]])*($B51&gt;=#REF!)*($B51&lt;=#REF!),#REF!),#REF!,0),2),0)</f>
        <v>0</v>
      </c>
      <c r="H51" s="6">
        <f>IFERROR(INDEX(#REF!,MATCH(SUMPRODUCT((#REF!=tblSchedule[[#Headers],[SATURDAY]])*($B51&gt;=#REF!)*($B51&lt;=#REF!),#REF!),#REF!,0),2),0)</f>
        <v>0</v>
      </c>
    </row>
    <row r="52" spans="2:8" ht="18" customHeight="1">
      <c r="B52" s="3"/>
      <c r="C52" s="6">
        <f>IFERROR(INDEX(#REF!,MATCH(SUMPRODUCT((#REF!=tblSchedule[[#Headers],[TEACHER NAME]])*($B52&gt;=#REF!)*($B52&lt;=#REF!),#REF!),#REF!,0),2),0)</f>
        <v>0</v>
      </c>
      <c r="D52" s="6">
        <f>IFERROR(INDEX(#REF!,MATCH(SUMPRODUCT((#REF!=tblSchedule[[#Headers],[MONDAY]])*($B52&gt;=#REF!)*($B52&lt;=#REF!),#REF!),#REF!,0),2),0)</f>
        <v>0</v>
      </c>
      <c r="E52" s="6">
        <f>IFERROR(INDEX(#REF!,MATCH(SUMPRODUCT((#REF!=tblSchedule[[#Headers],[WEDNESDAY]])*($B52&gt;=#REF!)*($B52&lt;=#REF!),#REF!),#REF!,0),2),0)</f>
        <v>0</v>
      </c>
      <c r="F52" s="6">
        <f>IFERROR(INDEX(#REF!,MATCH(SUMPRODUCT((#REF!=tblSchedule[[#Headers],[THURSDAY]])*($B52&gt;=#REF!)*($B52&lt;=#REF!),#REF!),#REF!,0),2),0)</f>
        <v>0</v>
      </c>
      <c r="G52" s="6">
        <f>IFERROR(INDEX(#REF!,MATCH(SUMPRODUCT((#REF!=tblSchedule[[#Headers],[FRIDAY]])*($B52&gt;=#REF!)*($B52&lt;=#REF!),#REF!),#REF!,0),2),0)</f>
        <v>0</v>
      </c>
      <c r="H52" s="6">
        <f>IFERROR(INDEX(#REF!,MATCH(SUMPRODUCT((#REF!=tblSchedule[[#Headers],[SATURDAY]])*($B52&gt;=#REF!)*($B52&lt;=#REF!),#REF!),#REF!,0),2),0)</f>
        <v>0</v>
      </c>
    </row>
    <row r="53" spans="2:8" ht="18" customHeight="1">
      <c r="B53" s="3"/>
      <c r="C53" s="6">
        <f>IFERROR(INDEX(#REF!,MATCH(SUMPRODUCT((#REF!=tblSchedule[[#Headers],[TEACHER NAME]])*($B53&gt;=#REF!)*($B53&lt;=#REF!),#REF!),#REF!,0),2),0)</f>
        <v>0</v>
      </c>
      <c r="D53" s="6">
        <f>IFERROR(INDEX(#REF!,MATCH(SUMPRODUCT((#REF!=tblSchedule[[#Headers],[MONDAY]])*($B53&gt;=#REF!)*($B53&lt;=#REF!),#REF!),#REF!,0),2),0)</f>
        <v>0</v>
      </c>
      <c r="E53" s="6">
        <f>IFERROR(INDEX(#REF!,MATCH(SUMPRODUCT((#REF!=tblSchedule[[#Headers],[WEDNESDAY]])*($B53&gt;=#REF!)*($B53&lt;=#REF!),#REF!),#REF!,0),2),0)</f>
        <v>0</v>
      </c>
      <c r="F53" s="6">
        <f>IFERROR(INDEX(#REF!,MATCH(SUMPRODUCT((#REF!=tblSchedule[[#Headers],[THURSDAY]])*($B53&gt;=#REF!)*($B53&lt;=#REF!),#REF!),#REF!,0),2),0)</f>
        <v>0</v>
      </c>
      <c r="G53" s="6">
        <f>IFERROR(INDEX(#REF!,MATCH(SUMPRODUCT((#REF!=tblSchedule[[#Headers],[FRIDAY]])*($B53&gt;=#REF!)*($B53&lt;=#REF!),#REF!),#REF!,0),2),0)</f>
        <v>0</v>
      </c>
      <c r="H53" s="6">
        <f>IFERROR(INDEX(#REF!,MATCH(SUMPRODUCT((#REF!=tblSchedule[[#Headers],[SATURDAY]])*($B53&gt;=#REF!)*($B53&lt;=#REF!),#REF!),#REF!,0),2),0)</f>
        <v>0</v>
      </c>
    </row>
    <row r="54" spans="2:8" ht="18" customHeight="1">
      <c r="B54" s="3"/>
      <c r="C54" s="6">
        <f>IFERROR(INDEX(#REF!,MATCH(SUMPRODUCT((#REF!=tblSchedule[[#Headers],[TEACHER NAME]])*($B54&gt;=#REF!)*($B54&lt;=#REF!),#REF!),#REF!,0),2),0)</f>
        <v>0</v>
      </c>
      <c r="D54" s="6">
        <f>IFERROR(INDEX(#REF!,MATCH(SUMPRODUCT((#REF!=tblSchedule[[#Headers],[MONDAY]])*($B54&gt;=#REF!)*($B54&lt;=#REF!),#REF!),#REF!,0),2),0)</f>
        <v>0</v>
      </c>
      <c r="E54" s="6">
        <f>IFERROR(INDEX(#REF!,MATCH(SUMPRODUCT((#REF!=tblSchedule[[#Headers],[WEDNESDAY]])*($B54&gt;=#REF!)*($B54&lt;=#REF!),#REF!),#REF!,0),2),0)</f>
        <v>0</v>
      </c>
      <c r="F54" s="6">
        <f>IFERROR(INDEX(#REF!,MATCH(SUMPRODUCT((#REF!=tblSchedule[[#Headers],[THURSDAY]])*($B54&gt;=#REF!)*($B54&lt;=#REF!),#REF!),#REF!,0),2),0)</f>
        <v>0</v>
      </c>
      <c r="G54" s="6">
        <f>IFERROR(INDEX(#REF!,MATCH(SUMPRODUCT((#REF!=tblSchedule[[#Headers],[FRIDAY]])*($B54&gt;=#REF!)*($B54&lt;=#REF!),#REF!),#REF!,0),2),0)</f>
        <v>0</v>
      </c>
      <c r="H54" s="6">
        <f>IFERROR(INDEX(#REF!,MATCH(SUMPRODUCT((#REF!=tblSchedule[[#Headers],[SATURDAY]])*($B54&gt;=#REF!)*($B54&lt;=#REF!),#REF!),#REF!,0),2),0)</f>
        <v>0</v>
      </c>
    </row>
    <row r="55" spans="2:8" ht="18" customHeight="1">
      <c r="B55" s="3"/>
      <c r="C55" s="6">
        <f>IFERROR(INDEX(#REF!,MATCH(SUMPRODUCT((#REF!=tblSchedule[[#Headers],[TEACHER NAME]])*($B55&gt;=#REF!)*($B55&lt;=#REF!),#REF!),#REF!,0),2),0)</f>
        <v>0</v>
      </c>
      <c r="D55" s="6">
        <f>IFERROR(INDEX(#REF!,MATCH(SUMPRODUCT((#REF!=tblSchedule[[#Headers],[MONDAY]])*($B55&gt;=#REF!)*($B55&lt;=#REF!),#REF!),#REF!,0),2),0)</f>
        <v>0</v>
      </c>
      <c r="E55" s="6">
        <f>IFERROR(INDEX(#REF!,MATCH(SUMPRODUCT((#REF!=tblSchedule[[#Headers],[WEDNESDAY]])*($B55&gt;=#REF!)*($B55&lt;=#REF!),#REF!),#REF!,0),2),0)</f>
        <v>0</v>
      </c>
      <c r="F55" s="6">
        <f>IFERROR(INDEX(#REF!,MATCH(SUMPRODUCT((#REF!=tblSchedule[[#Headers],[THURSDAY]])*($B55&gt;=#REF!)*($B55&lt;=#REF!),#REF!),#REF!,0),2),0)</f>
        <v>0</v>
      </c>
      <c r="G55" s="6">
        <f>IFERROR(INDEX(#REF!,MATCH(SUMPRODUCT((#REF!=tblSchedule[[#Headers],[FRIDAY]])*($B55&gt;=#REF!)*($B55&lt;=#REF!),#REF!),#REF!,0),2),0)</f>
        <v>0</v>
      </c>
      <c r="H55" s="6">
        <f>IFERROR(INDEX(#REF!,MATCH(SUMPRODUCT((#REF!=tblSchedule[[#Headers],[SATURDAY]])*($B55&gt;=#REF!)*($B55&lt;=#REF!),#REF!),#REF!,0),2),0)</f>
        <v>0</v>
      </c>
    </row>
    <row r="56" spans="2:8" ht="18" customHeight="1">
      <c r="B56" s="4"/>
      <c r="C56" s="7">
        <f>IFERROR(INDEX(#REF!,MATCH(SUMPRODUCT((#REF!=tblSchedule[[#Headers],[TEACHER NAME]])*($B56&gt;=#REF!)*($B56&lt;=#REF!),#REF!),#REF!,0),2),0)</f>
        <v>0</v>
      </c>
      <c r="D56" s="7">
        <f>IFERROR(INDEX(#REF!,MATCH(SUMPRODUCT((#REF!=tblSchedule[[#Headers],[MONDAY]])*($B56&gt;=#REF!)*($B56&lt;=#REF!),#REF!),#REF!,0),2),0)</f>
        <v>0</v>
      </c>
      <c r="E56" s="7">
        <f>IFERROR(INDEX(#REF!,MATCH(SUMPRODUCT((#REF!=tblSchedule[[#Headers],[WEDNESDAY]])*($B56&gt;=#REF!)*($B56&lt;=#REF!),#REF!),#REF!,0),2),0)</f>
        <v>0</v>
      </c>
      <c r="F56" s="7">
        <f>IFERROR(INDEX(#REF!,MATCH(SUMPRODUCT((#REF!=tblSchedule[[#Headers],[THURSDAY]])*($B56&gt;=#REF!)*($B56&lt;=#REF!),#REF!),#REF!,0),2),0)</f>
        <v>0</v>
      </c>
      <c r="G56" s="7">
        <f>IFERROR(INDEX(#REF!,MATCH(SUMPRODUCT((#REF!=tblSchedule[[#Headers],[FRIDAY]])*($B56&gt;=#REF!)*($B56&lt;=#REF!),#REF!),#REF!,0),2),0)</f>
        <v>0</v>
      </c>
      <c r="H56" s="7">
        <f>IFERROR(INDEX(#REF!,MATCH(SUMPRODUCT((#REF!=tblSchedule[[#Headers],[SATURDAY]])*($B56&gt;=#REF!)*($B56&lt;=#REF!),#REF!),#REF!,0),2),0)</f>
        <v>0</v>
      </c>
    </row>
    <row r="57" spans="2:8" ht="18" customHeight="1">
      <c r="B57" s="4"/>
      <c r="C57" s="6">
        <f>IFERROR(INDEX(#REF!,MATCH(SUMPRODUCT((#REF!=tblSchedule[[#Headers],[TEACHER NAME]])*($B57&gt;=#REF!)*($B57&lt;=#REF!),#REF!),#REF!,0),2),0)</f>
        <v>0</v>
      </c>
      <c r="D57" s="6">
        <f>IFERROR(INDEX(#REF!,MATCH(SUMPRODUCT((#REF!=tblSchedule[[#Headers],[MONDAY]])*($B57&gt;=#REF!)*($B57&lt;=#REF!),#REF!),#REF!,0),2),0)</f>
        <v>0</v>
      </c>
      <c r="E57" s="6">
        <f>IFERROR(INDEX(#REF!,MATCH(SUMPRODUCT((#REF!=tblSchedule[[#Headers],[WEDNESDAY]])*($B57&gt;=#REF!)*($B57&lt;=#REF!),#REF!),#REF!,0),2),0)</f>
        <v>0</v>
      </c>
      <c r="F57" s="6">
        <f>IFERROR(INDEX(#REF!,MATCH(SUMPRODUCT((#REF!=tblSchedule[[#Headers],[THURSDAY]])*($B57&gt;=#REF!)*($B57&lt;=#REF!),#REF!),#REF!,0),2),0)</f>
        <v>0</v>
      </c>
      <c r="G57" s="6">
        <f>IFERROR(INDEX(#REF!,MATCH(SUMPRODUCT((#REF!=tblSchedule[[#Headers],[FRIDAY]])*($B57&gt;=#REF!)*($B57&lt;=#REF!),#REF!),#REF!,0),2),0)</f>
        <v>0</v>
      </c>
      <c r="H57" s="6">
        <f>IFERROR(INDEX(#REF!,MATCH(SUMPRODUCT((#REF!=tblSchedule[[#Headers],[SATURDAY]])*($B57&gt;=#REF!)*($B57&lt;=#REF!),#REF!),#REF!,0),2),0)</f>
        <v>0</v>
      </c>
    </row>
    <row r="58" spans="2:8" ht="18" customHeight="1">
      <c r="B58" s="4"/>
      <c r="C58" s="6">
        <f>IFERROR(INDEX(#REF!,MATCH(SUMPRODUCT((#REF!=tblSchedule[[#Headers],[TEACHER NAME]])*($B58&gt;=#REF!)*($B58&lt;=#REF!),#REF!),#REF!,0),2),0)</f>
        <v>0</v>
      </c>
      <c r="D58" s="6">
        <f>IFERROR(INDEX(#REF!,MATCH(SUMPRODUCT((#REF!=tblSchedule[[#Headers],[MONDAY]])*($B58&gt;=#REF!)*($B58&lt;=#REF!),#REF!),#REF!,0),2),0)</f>
        <v>0</v>
      </c>
      <c r="E58" s="6">
        <f>IFERROR(INDEX(#REF!,MATCH(SUMPRODUCT((#REF!=tblSchedule[[#Headers],[WEDNESDAY]])*($B58&gt;=#REF!)*($B58&lt;=#REF!),#REF!),#REF!,0),2),0)</f>
        <v>0</v>
      </c>
      <c r="F58" s="6">
        <f>IFERROR(INDEX(#REF!,MATCH(SUMPRODUCT((#REF!=tblSchedule[[#Headers],[THURSDAY]])*($B58&gt;=#REF!)*($B58&lt;=#REF!),#REF!),#REF!,0),2),0)</f>
        <v>0</v>
      </c>
      <c r="G58" s="6">
        <f>IFERROR(INDEX(#REF!,MATCH(SUMPRODUCT((#REF!=tblSchedule[[#Headers],[FRIDAY]])*($B58&gt;=#REF!)*($B58&lt;=#REF!),#REF!),#REF!,0),2),0)</f>
        <v>0</v>
      </c>
      <c r="H58" s="6">
        <f>IFERROR(INDEX(#REF!,MATCH(SUMPRODUCT((#REF!=tblSchedule[[#Headers],[SATURDAY]])*($B58&gt;=#REF!)*($B58&lt;=#REF!),#REF!),#REF!,0),2),0)</f>
        <v>0</v>
      </c>
    </row>
    <row r="59" spans="2:8" ht="18" customHeight="1">
      <c r="B59" s="4"/>
      <c r="C59" s="6">
        <f>IFERROR(INDEX(#REF!,MATCH(SUMPRODUCT((#REF!=tblSchedule[[#Headers],[TEACHER NAME]])*($B59&gt;=#REF!)*($B59&lt;=#REF!),#REF!),#REF!,0),2),0)</f>
        <v>0</v>
      </c>
      <c r="D59" s="6">
        <f>IFERROR(INDEX(#REF!,MATCH(SUMPRODUCT((#REF!=tblSchedule[[#Headers],[MONDAY]])*($B59&gt;=#REF!)*($B59&lt;=#REF!),#REF!),#REF!,0),2),0)</f>
        <v>0</v>
      </c>
      <c r="E59" s="6">
        <f>IFERROR(INDEX(#REF!,MATCH(SUMPRODUCT((#REF!=tblSchedule[[#Headers],[WEDNESDAY]])*($B59&gt;=#REF!)*($B59&lt;=#REF!),#REF!),#REF!,0),2),0)</f>
        <v>0</v>
      </c>
      <c r="F59" s="6">
        <f>IFERROR(INDEX(#REF!,MATCH(SUMPRODUCT((#REF!=tblSchedule[[#Headers],[THURSDAY]])*($B59&gt;=#REF!)*($B59&lt;=#REF!),#REF!),#REF!,0),2),0)</f>
        <v>0</v>
      </c>
      <c r="G59" s="6">
        <f>IFERROR(INDEX(#REF!,MATCH(SUMPRODUCT((#REF!=tblSchedule[[#Headers],[FRIDAY]])*($B59&gt;=#REF!)*($B59&lt;=#REF!),#REF!),#REF!,0),2),0)</f>
        <v>0</v>
      </c>
      <c r="H59" s="6">
        <f>IFERROR(INDEX(#REF!,MATCH(SUMPRODUCT((#REF!=tblSchedule[[#Headers],[SATURDAY]])*($B59&gt;=#REF!)*($B59&lt;=#REF!),#REF!),#REF!,0),2),0)</f>
        <v>0</v>
      </c>
    </row>
    <row r="60" spans="2:8" ht="18" customHeight="1">
      <c r="B60" s="4"/>
      <c r="C60" s="6">
        <f>IFERROR(INDEX(#REF!,MATCH(SUMPRODUCT((#REF!=tblSchedule[[#Headers],[TEACHER NAME]])*($B60&gt;=#REF!)*($B60&lt;=#REF!),#REF!),#REF!,0),2),0)</f>
        <v>0</v>
      </c>
      <c r="D60" s="6">
        <f>IFERROR(INDEX(#REF!,MATCH(SUMPRODUCT((#REF!=tblSchedule[[#Headers],[MONDAY]])*($B60&gt;=#REF!)*($B60&lt;=#REF!),#REF!),#REF!,0),2),0)</f>
        <v>0</v>
      </c>
      <c r="E60" s="6">
        <f>IFERROR(INDEX(#REF!,MATCH(SUMPRODUCT((#REF!=tblSchedule[[#Headers],[WEDNESDAY]])*($B60&gt;=#REF!)*($B60&lt;=#REF!),#REF!),#REF!,0),2),0)</f>
        <v>0</v>
      </c>
      <c r="F60" s="6">
        <f>IFERROR(INDEX(#REF!,MATCH(SUMPRODUCT((#REF!=tblSchedule[[#Headers],[THURSDAY]])*($B60&gt;=#REF!)*($B60&lt;=#REF!),#REF!),#REF!,0),2),0)</f>
        <v>0</v>
      </c>
      <c r="G60" s="6">
        <f>IFERROR(INDEX(#REF!,MATCH(SUMPRODUCT((#REF!=tblSchedule[[#Headers],[FRIDAY]])*($B60&gt;=#REF!)*($B60&lt;=#REF!),#REF!),#REF!,0),2),0)</f>
        <v>0</v>
      </c>
      <c r="H60" s="6">
        <f>IFERROR(INDEX(#REF!,MATCH(SUMPRODUCT((#REF!=tblSchedule[[#Headers],[SATURDAY]])*($B60&gt;=#REF!)*($B60&lt;=#REF!),#REF!),#REF!,0),2),0)</f>
        <v>0</v>
      </c>
    </row>
    <row r="61" spans="2:8" ht="18" customHeight="1">
      <c r="B61" s="4"/>
      <c r="C61" s="6">
        <f>IFERROR(INDEX(#REF!,MATCH(SUMPRODUCT((#REF!=tblSchedule[[#Headers],[TEACHER NAME]])*($B61&gt;=#REF!)*($B61&lt;=#REF!),#REF!),#REF!,0),2),0)</f>
        <v>0</v>
      </c>
      <c r="D61" s="6">
        <f>IFERROR(INDEX(#REF!,MATCH(SUMPRODUCT((#REF!=tblSchedule[[#Headers],[MONDAY]])*($B61&gt;=#REF!)*($B61&lt;=#REF!),#REF!),#REF!,0),2),0)</f>
        <v>0</v>
      </c>
      <c r="E61" s="6">
        <f>IFERROR(INDEX(#REF!,MATCH(SUMPRODUCT((#REF!=tblSchedule[[#Headers],[WEDNESDAY]])*($B61&gt;=#REF!)*($B61&lt;=#REF!),#REF!),#REF!,0),2),0)</f>
        <v>0</v>
      </c>
      <c r="F61" s="6">
        <f>IFERROR(INDEX(#REF!,MATCH(SUMPRODUCT((#REF!=tblSchedule[[#Headers],[THURSDAY]])*($B61&gt;=#REF!)*($B61&lt;=#REF!),#REF!),#REF!,0),2),0)</f>
        <v>0</v>
      </c>
      <c r="G61" s="6">
        <f>IFERROR(INDEX(#REF!,MATCH(SUMPRODUCT((#REF!=tblSchedule[[#Headers],[FRIDAY]])*($B61&gt;=#REF!)*($B61&lt;=#REF!),#REF!),#REF!,0),2),0)</f>
        <v>0</v>
      </c>
      <c r="H61" s="6">
        <f>IFERROR(INDEX(#REF!,MATCH(SUMPRODUCT((#REF!=tblSchedule[[#Headers],[SATURDAY]])*($B61&gt;=#REF!)*($B61&lt;=#REF!),#REF!),#REF!,0),2),0)</f>
        <v>0</v>
      </c>
    </row>
    <row r="62" spans="2:8" ht="18" customHeight="1">
      <c r="B62" s="4"/>
      <c r="C62" s="6">
        <f>IFERROR(INDEX(#REF!,MATCH(SUMPRODUCT((#REF!=tblSchedule[[#Headers],[TEACHER NAME]])*($B62&gt;=#REF!)*($B62&lt;=#REF!),#REF!),#REF!,0),2),0)</f>
        <v>0</v>
      </c>
      <c r="D62" s="6">
        <f>IFERROR(INDEX(#REF!,MATCH(SUMPRODUCT((#REF!=tblSchedule[[#Headers],[MONDAY]])*($B62&gt;=#REF!)*($B62&lt;=#REF!),#REF!),#REF!,0),2),0)</f>
        <v>0</v>
      </c>
      <c r="E62" s="6">
        <f>IFERROR(INDEX(#REF!,MATCH(SUMPRODUCT((#REF!=tblSchedule[[#Headers],[WEDNESDAY]])*($B62&gt;=#REF!)*($B62&lt;=#REF!),#REF!),#REF!,0),2),0)</f>
        <v>0</v>
      </c>
      <c r="F62" s="6">
        <f>IFERROR(INDEX(#REF!,MATCH(SUMPRODUCT((#REF!=tblSchedule[[#Headers],[THURSDAY]])*($B62&gt;=#REF!)*($B62&lt;=#REF!),#REF!),#REF!,0),2),0)</f>
        <v>0</v>
      </c>
      <c r="G62" s="6">
        <f>IFERROR(INDEX(#REF!,MATCH(SUMPRODUCT((#REF!=tblSchedule[[#Headers],[FRIDAY]])*($B62&gt;=#REF!)*($B62&lt;=#REF!),#REF!),#REF!,0),2),0)</f>
        <v>0</v>
      </c>
      <c r="H62" s="6">
        <f>IFERROR(INDEX(#REF!,MATCH(SUMPRODUCT((#REF!=tblSchedule[[#Headers],[SATURDAY]])*($B62&gt;=#REF!)*($B62&lt;=#REF!),#REF!),#REF!,0),2),0)</f>
        <v>0</v>
      </c>
    </row>
    <row r="63" spans="2:8" ht="18" customHeight="1">
      <c r="B63" s="4"/>
      <c r="C63" s="6">
        <f>IFERROR(INDEX(#REF!,MATCH(SUMPRODUCT((#REF!=tblSchedule[[#Headers],[TEACHER NAME]])*($B63&gt;=#REF!)*($B63&lt;=#REF!),#REF!),#REF!,0),2),0)</f>
        <v>0</v>
      </c>
      <c r="D63" s="6">
        <f>IFERROR(INDEX(#REF!,MATCH(SUMPRODUCT((#REF!=tblSchedule[[#Headers],[MONDAY]])*($B63&gt;=#REF!)*($B63&lt;=#REF!),#REF!),#REF!,0),2),0)</f>
        <v>0</v>
      </c>
      <c r="E63" s="6">
        <f>IFERROR(INDEX(#REF!,MATCH(SUMPRODUCT((#REF!=tblSchedule[[#Headers],[WEDNESDAY]])*($B63&gt;=#REF!)*($B63&lt;=#REF!),#REF!),#REF!,0),2),0)</f>
        <v>0</v>
      </c>
      <c r="F63" s="6">
        <f>IFERROR(INDEX(#REF!,MATCH(SUMPRODUCT((#REF!=tblSchedule[[#Headers],[THURSDAY]])*($B63&gt;=#REF!)*($B63&lt;=#REF!),#REF!),#REF!,0),2),0)</f>
        <v>0</v>
      </c>
      <c r="G63" s="6">
        <f>IFERROR(INDEX(#REF!,MATCH(SUMPRODUCT((#REF!=tblSchedule[[#Headers],[FRIDAY]])*($B63&gt;=#REF!)*($B63&lt;=#REF!),#REF!),#REF!,0),2),0)</f>
        <v>0</v>
      </c>
      <c r="H63" s="6">
        <f>IFERROR(INDEX(#REF!,MATCH(SUMPRODUCT((#REF!=tblSchedule[[#Headers],[SATURDAY]])*($B63&gt;=#REF!)*($B63&lt;=#REF!),#REF!),#REF!,0),2),0)</f>
        <v>0</v>
      </c>
    </row>
  </sheetData>
  <sheetProtection selectLockedCells="1"/>
  <mergeCells count="1">
    <mergeCell ref="B1:H2"/>
  </mergeCells>
  <conditionalFormatting sqref="C4:H63">
    <cfRule type="expression" dxfId="26" priority="1">
      <formula>(C4=C3)*(C$3=ThisWeekday)*(C4&lt;&gt;0)*($B4&lt;0.875)</formula>
    </cfRule>
    <cfRule type="expression" dxfId="25" priority="2">
      <formula>(C$3=ThisWeekday)*(C4&lt;&gt;0)*($B4&lt;0.875)</formula>
    </cfRule>
    <cfRule type="expression" dxfId="24" priority="5">
      <formula>(C4=C3)*(C4&lt;&gt;0)*($B4&lt;0.875)</formula>
    </cfRule>
    <cfRule type="expression" dxfId="23" priority="7">
      <formula>(C4&lt;&gt;0)*($B4&lt;0.875)</formula>
    </cfRule>
    <cfRule type="expression" dxfId="22" priority="9">
      <formula>(C$3=ThisWeekday)*($B4&lt;0.875)</formula>
    </cfRule>
    <cfRule type="expression" dxfId="21" priority="13">
      <formula>C4=0</formula>
    </cfRule>
  </conditionalFormatting>
  <conditionalFormatting sqref="B4:H55">
    <cfRule type="expression" dxfId="20" priority="12">
      <formula>($B4&lt;=CurrentTime)*($B5&gt;=CurrentTime)</formula>
    </cfRule>
  </conditionalFormatting>
  <conditionalFormatting sqref="B3:H3">
    <cfRule type="expression" dxfId="19" priority="3">
      <formula>(B3=ThisWeekday)*($B4&lt;0.875)</formula>
    </cfRule>
  </conditionalFormatting>
  <conditionalFormatting sqref="B4:H63">
    <cfRule type="expression" dxfId="18" priority="41">
      <formula>B4=B3</formula>
    </cfRule>
    <cfRule type="expression" dxfId="17" priority="42">
      <formula>$B4=INDEX($B$4:$B66,MATCH(0.87500001,$B$4:$B$64,1),1)</formula>
    </cfRule>
    <cfRule type="expression" dxfId="16" priority="43">
      <formula>$B4&gt;0.875</formula>
    </cfRule>
  </conditionalFormatting>
  <printOptions horizontalCentered="1"/>
  <pageMargins left="0.25" right="0.25" top="0.25" bottom="0.25" header="0.05" footer="0.05"/>
  <pageSetup scale="70" orientation="portrait" r:id="rId1"/>
  <tableParts count="1">
    <tablePart r:id="rId2"/>
  </tableParts>
  <extLst>
    <ext xmlns:x15="http://schemas.microsoft.com/office/spreadsheetml/2010/11/main" uri="{3A4CF648-6AED-40f4-86FF-DC5316D8AED3}">
      <x14:slicerList xmlns:x14="http://schemas.microsoft.com/office/spreadsheetml/2009/9/main">
        <x14:slicer r:id=""/>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8BE355AB-06F8-4DB2-BE65-474953D324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Learning Log</vt:lpstr>
      <vt:lpstr>MinuteInterval</vt:lpstr>
      <vt:lpstr>MinuteText</vt:lpstr>
      <vt:lpstr>'Learning Log'!Print_Titles</vt:lpstr>
      <vt:lpstr>ScheduleStart</vt:lpstr>
      <vt:lpstr>ThisRow</vt:lpstr>
      <vt:lpstr>Times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Learning Log Template</dc:title>
  <dc:subject>Learning Log Template</dc:subject>
  <dc:creator/>
  <cp:keywords>Learning Log Template</cp:keywords>
  <cp:lastModifiedBy/>
  <dcterms:created xsi:type="dcterms:W3CDTF">2017-10-03T11:42:19Z</dcterms:created>
  <dcterms:modified xsi:type="dcterms:W3CDTF">2017-10-03T11:44:59Z</dcterms:modified>
  <cp:category>Learning Log Template</cp:category>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TC031076659991</vt:lpwstr>
  </property>
</Properties>
</file>